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3/Conference Call/3Q23/Tablas Excel Website/"/>
    </mc:Choice>
  </mc:AlternateContent>
  <xr:revisionPtr revIDLastSave="89" documentId="13_ncr:1_{A1D07B95-5EA7-4046-B02D-8F3D7728A4CA}" xr6:coauthVersionLast="47" xr6:coauthVersionMax="47" xr10:uidLastSave="{1F48601C-D5E8-473A-8AFE-D35D2ED8F16C}"/>
  <bookViews>
    <workbookView xWindow="-120" yWindow="-120" windowWidth="29040" windowHeight="15720" tabRatio="849" activeTab="10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<sst xmlns="http://schemas.openxmlformats.org/spreadsheetml/2006/main" count="337" uniqueCount="195">
  <si>
    <t>T</t>
  </si>
  <si>
    <t>3T</t>
  </si>
  <si>
    <t>AÑO</t>
  </si>
  <si>
    <t>CIFRAS CONSOLIDADAS EN MILLONES DE PESOS MEXICANOS</t>
  </si>
  <si>
    <t>Variación %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</si>
  <si>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</si>
  <si>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</si>
  <si>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</si>
  <si>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</si>
  <si>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</si>
  <si>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</si>
  <si>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</si>
  <si>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</si>
  <si>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</si>
  <si>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</si>
  <si>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</si>
  <si>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</si>
  <si>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</si>
  <si>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</si>
  <si>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</si>
  <si>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</si>
  <si>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</si>
  <si>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</si>
  <si>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</si>
  <si>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</si>
  <si>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</si>
  <si>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</si>
  <si>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</si>
  <si>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</si>
  <si>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</si>
  <si>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</si>
  <si>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</si>
  <si>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</si>
  <si>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</si>
  <si>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</si>
  <si>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</si>
  <si>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</si>
  <si>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</si>
  <si>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</si>
  <si>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</si>
  <si>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</si>
  <si>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</si>
  <si>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</si>
  <si>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</si>
  <si>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</si>
  <si>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</si>
  <si>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</si>
  <si>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</si>
  <si>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</si>
  <si>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</si>
  <si>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</si>
  <si>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</si>
  <si>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</si>
  <si>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</si>
  <si>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</si>
  <si>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</si>
  <si>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</si>
  <si>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</si>
  <si>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</si>
  <si>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</si>
  <si>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</si>
  <si>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</si>
  <si>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</si>
  <si>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</si>
  <si>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</si>
  <si>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</si>
  <si>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</si>
  <si>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</si>
  <si>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</si>
  <si>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</si>
  <si>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</si>
  <si>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</si>
  <si>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</si>
  <si>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</si>
  <si>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</si>
  <si>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</si>
  <si>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</si>
  <si>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</si>
  <si>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</si>
  <si>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</si>
  <si>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</si>
  <si>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</si>
  <si>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</si>
  <si>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</si>
  <si>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</si>
  <si>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</si>
  <si>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</si>
  <si>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</si>
  <si>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</si>
  <si>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</si>
  <si>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</si>
  <si>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</si>
  <si>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Pasivos por arrendamiento C.P.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</si>
  <si>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</si>
  <si>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</si>
  <si>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</si>
  <si>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</si>
  <si>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</si>
  <si>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</si>
  <si>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</si>
  <si>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</si>
  <si>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</si>
  <si>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</si>
  <si>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</si>
  <si>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</si>
  <si>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</si>
  <si>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</si>
  <si>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</si>
  <si>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</si>
  <si>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</si>
  <si>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</si>
  <si>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</si>
  <si>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</si>
  <si>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</si>
  <si>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</si>
  <si>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</si>
  <si>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</si>
  <si>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</si>
  <si>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</si>
  <si>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</si>
  <si>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</si>
  <si>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</si>
  <si>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</si>
  <si>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</si>
  <si>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</si>
  <si>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</si>
  <si>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</si>
  <si>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</si>
  <si>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</si>
  <si>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</si>
  <si>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</si>
  <si>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</si>
  <si>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</si>
  <si>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</si>
  <si>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</si>
  <si>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</si>
  <si>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</si>
  <si>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</si>
  <si>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</si>
  <si>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>Tipo de cambio promedio</t>
  </si>
  <si>
    <t>YoY</t>
  </si>
  <si>
    <t>MXN</t>
  </si>
  <si>
    <t>PEN</t>
  </si>
  <si>
    <t>ARS</t>
  </si>
  <si>
    <t>Tipo de cambio fin del periodo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</si>
  <si>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</si>
  <si>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</si>
  <si>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</si>
  <si>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</si>
  <si>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</si>
  <si>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</si>
  <si>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</si>
  <si>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</si>
  <si>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</si>
  <si>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</si>
  <si>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</si>
  <si>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</si>
  <si>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</si>
  <si>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</si>
  <si>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</si>
  <si>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</si>
  <si>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</si>
  <si>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</si>
  <si>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</si>
  <si>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</si>
  <si>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</si>
  <si>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</si>
  <si>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</si>
  <si>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Ingresos y Gastos Financieros Neto</t>
  </si>
  <si>
    <t>Estable</t>
  </si>
  <si>
    <t>AAA(mex)</t>
  </si>
  <si>
    <t>A</t>
  </si>
  <si>
    <t>Aaa.mx</t>
  </si>
  <si>
    <t>mxAAA</t>
  </si>
  <si>
    <t>-</t>
  </si>
  <si>
    <t>Flujo neto de efectivo de actividades de financiamiento</t>
  </si>
  <si>
    <t>-140 bp</t>
  </si>
  <si>
    <t>2T23</t>
  </si>
  <si>
    <t>20 bp</t>
  </si>
  <si>
    <t>-130 bp</t>
  </si>
  <si>
    <t>Proveedores</t>
  </si>
  <si>
    <t>Impuestos, PTU y Otras Ctas por pagar</t>
  </si>
  <si>
    <t>3T23</t>
  </si>
  <si>
    <t>3T22</t>
  </si>
  <si>
    <t>Ene-Sep'23</t>
  </si>
  <si>
    <t>Ene-Sep'22</t>
  </si>
  <si>
    <t>100 bp</t>
  </si>
  <si>
    <t>70 bp</t>
  </si>
  <si>
    <t>30 bp</t>
  </si>
  <si>
    <t>210 bp</t>
  </si>
  <si>
    <t>150 bp</t>
  </si>
  <si>
    <t>al 30 de Septiembre</t>
  </si>
  <si>
    <t>A3</t>
  </si>
  <si>
    <t>Información por segmentos 3T23</t>
  </si>
  <si>
    <t>Información por segmentos Ene-Sep'23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</si>
</sst>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i/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rgb="FFBDB7AD"/>
      </bottom>
      <diagonal/>
    </border>
    <border>
      <left style="hair">
        <color indexed="64"/>
      </left>
      <right style="hair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indexed="64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theme="0" tint="-0.34998626667073579"/>
      </right>
      <top/>
      <bottom/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9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7" fillId="21" borderId="4" applyNumberFormat="0" applyAlignment="0" applyProtection="0"/>
    <xf numFmtId="165" fontId="18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397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169" fontId="0" fillId="0" borderId="0" xfId="0" applyNumberForma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4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43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5" fillId="0" borderId="0" xfId="0" applyFont="1"/>
    <xf numFmtId="166" fontId="16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6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2" fillId="0" borderId="0" xfId="60" applyFont="1"/>
    <xf numFmtId="165" fontId="27" fillId="0" borderId="0" xfId="60" applyFont="1"/>
    <xf numFmtId="165" fontId="28" fillId="0" borderId="0" xfId="60" applyFont="1" applyAlignment="1">
      <alignment horizontal="center" vertical="center"/>
    </xf>
    <xf numFmtId="165" fontId="28" fillId="0" borderId="0" xfId="60" applyFont="1" applyAlignment="1">
      <alignment vertical="center"/>
    </xf>
    <xf numFmtId="165" fontId="34" fillId="0" borderId="0" xfId="60" applyFont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172" fontId="27" fillId="0" borderId="18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72" fontId="27" fillId="0" borderId="19" xfId="0" applyNumberFormat="1" applyFont="1" applyBorder="1" applyAlignment="1">
      <alignment horizontal="center" vertical="center"/>
    </xf>
    <xf numFmtId="172" fontId="28" fillId="0" borderId="19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2" fillId="0" borderId="0" xfId="0" applyFont="1" applyAlignment="1">
      <alignment vertical="center"/>
    </xf>
    <xf numFmtId="168" fontId="27" fillId="0" borderId="0" xfId="0" applyNumberFormat="1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169" fontId="27" fillId="0" borderId="0" xfId="0" applyNumberFormat="1" applyFont="1"/>
    <xf numFmtId="0" fontId="44" fillId="0" borderId="0" xfId="0" applyFont="1"/>
    <xf numFmtId="0" fontId="27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41" fillId="0" borderId="0" xfId="0" applyFont="1" applyAlignment="1">
      <alignment horizontal="left" vertical="top"/>
    </xf>
    <xf numFmtId="169" fontId="27" fillId="0" borderId="0" xfId="0" applyNumberFormat="1" applyFont="1" applyAlignment="1">
      <alignment vertical="top"/>
    </xf>
    <xf numFmtId="0" fontId="44" fillId="0" borderId="0" xfId="0" applyFont="1" applyAlignment="1">
      <alignment vertical="top"/>
    </xf>
    <xf numFmtId="0" fontId="45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0" fontId="50" fillId="0" borderId="0" xfId="0" applyFont="1" applyAlignment="1">
      <alignment horizontal="center" vertical="top"/>
    </xf>
    <xf numFmtId="0" fontId="51" fillId="0" borderId="0" xfId="0" applyFont="1" applyAlignment="1">
      <alignment horizontal="center" vertical="top"/>
    </xf>
    <xf numFmtId="0" fontId="52" fillId="0" borderId="0" xfId="0" applyFont="1"/>
    <xf numFmtId="37" fontId="27" fillId="0" borderId="0" xfId="0" applyNumberFormat="1" applyFont="1"/>
    <xf numFmtId="165" fontId="27" fillId="0" borderId="0" xfId="87" applyFont="1"/>
    <xf numFmtId="165" fontId="40" fillId="0" borderId="0" xfId="87" applyFont="1" applyAlignment="1">
      <alignment horizontal="left" vertical="top"/>
    </xf>
    <xf numFmtId="175" fontId="27" fillId="0" borderId="0" xfId="1" applyNumberFormat="1" applyFont="1"/>
    <xf numFmtId="2" fontId="27" fillId="0" borderId="0" xfId="0" applyNumberFormat="1" applyFont="1" applyAlignment="1">
      <alignment horizontal="center"/>
    </xf>
    <xf numFmtId="0" fontId="32" fillId="0" borderId="0" xfId="0" applyFont="1"/>
    <xf numFmtId="170" fontId="27" fillId="0" borderId="0" xfId="2" applyNumberFormat="1" applyFont="1" applyAlignment="1">
      <alignment horizontal="center"/>
    </xf>
    <xf numFmtId="10" fontId="27" fillId="0" borderId="0" xfId="2" applyNumberFormat="1" applyFont="1"/>
    <xf numFmtId="3" fontId="27" fillId="0" borderId="0" xfId="0" applyNumberFormat="1" applyFont="1"/>
    <xf numFmtId="0" fontId="47" fillId="0" borderId="0" xfId="0" applyFont="1"/>
    <xf numFmtId="170" fontId="27" fillId="0" borderId="0" xfId="2" applyNumberFormat="1" applyFont="1"/>
    <xf numFmtId="4" fontId="27" fillId="0" borderId="0" xfId="0" applyNumberFormat="1" applyFont="1"/>
    <xf numFmtId="170" fontId="27" fillId="0" borderId="0" xfId="2" applyNumberFormat="1" applyFont="1" applyAlignment="1">
      <alignment vertical="top"/>
    </xf>
    <xf numFmtId="0" fontId="46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/>
    </xf>
    <xf numFmtId="3" fontId="38" fillId="0" borderId="0" xfId="60" applyNumberFormat="1" applyFont="1" applyAlignment="1">
      <alignment horizontal="center" vertical="center"/>
    </xf>
    <xf numFmtId="170" fontId="57" fillId="0" borderId="0" xfId="90" applyNumberFormat="1" applyFont="1" applyFill="1" applyBorder="1" applyAlignment="1">
      <alignment horizontal="center" vertical="center"/>
    </xf>
    <xf numFmtId="0" fontId="21" fillId="0" borderId="0" xfId="89" applyFont="1" applyAlignment="1">
      <alignment horizontal="center" vertical="center"/>
    </xf>
    <xf numFmtId="171" fontId="20" fillId="0" borderId="0" xfId="88" applyNumberFormat="1" applyFont="1" applyFill="1" applyBorder="1" applyAlignment="1">
      <alignment horizontal="center" vertical="center"/>
    </xf>
    <xf numFmtId="171" fontId="21" fillId="0" borderId="0" xfId="89" applyNumberFormat="1" applyFont="1" applyAlignment="1">
      <alignment horizontal="center" vertical="center"/>
    </xf>
    <xf numFmtId="0" fontId="55" fillId="0" borderId="0" xfId="0" applyFont="1" applyAlignment="1">
      <alignment vertical="top" wrapText="1"/>
    </xf>
    <xf numFmtId="171" fontId="20" fillId="0" borderId="0" xfId="4" applyNumberFormat="1" applyFont="1" applyBorder="1" applyAlignment="1">
      <alignment horizontal="center" vertical="center"/>
    </xf>
    <xf numFmtId="0" fontId="55" fillId="0" borderId="0" xfId="0" applyFont="1" applyAlignment="1">
      <alignment vertical="center" wrapText="1"/>
    </xf>
    <xf numFmtId="165" fontId="39" fillId="0" borderId="0" xfId="87" applyFont="1" applyAlignment="1">
      <alignment vertical="center"/>
    </xf>
    <xf numFmtId="37" fontId="27" fillId="0" borderId="0" xfId="87" applyNumberFormat="1" applyFont="1" applyAlignment="1">
      <alignment horizontal="center" vertical="center"/>
    </xf>
    <xf numFmtId="165" fontId="27" fillId="0" borderId="0" xfId="87" applyFont="1" applyAlignment="1">
      <alignment horizontal="center"/>
    </xf>
    <xf numFmtId="0" fontId="63" fillId="0" borderId="0" xfId="0" applyFont="1"/>
    <xf numFmtId="0" fontId="62" fillId="0" borderId="0" xfId="0" applyFont="1" applyAlignment="1">
      <alignment horizontal="left" vertical="center"/>
    </xf>
    <xf numFmtId="165" fontId="27" fillId="0" borderId="0" xfId="87" applyFont="1" applyAlignment="1">
      <alignment vertical="center"/>
    </xf>
    <xf numFmtId="165" fontId="27" fillId="0" borderId="14" xfId="87" applyFont="1" applyBorder="1" applyAlignment="1">
      <alignment vertical="center"/>
    </xf>
    <xf numFmtId="0" fontId="42" fillId="0" borderId="16" xfId="0" applyFont="1" applyBorder="1" applyAlignment="1">
      <alignment horizontal="center" vertical="center"/>
    </xf>
    <xf numFmtId="0" fontId="42" fillId="0" borderId="16" xfId="0" applyFont="1" applyBorder="1" applyAlignment="1">
      <alignment vertical="center"/>
    </xf>
    <xf numFmtId="172" fontId="28" fillId="0" borderId="18" xfId="0" applyNumberFormat="1" applyFont="1" applyBorder="1" applyAlignment="1">
      <alignment horizontal="center" vertical="center"/>
    </xf>
    <xf numFmtId="37" fontId="27" fillId="0" borderId="19" xfId="0" applyNumberFormat="1" applyFont="1" applyBorder="1" applyAlignment="1">
      <alignment horizontal="center" vertical="center"/>
    </xf>
    <xf numFmtId="172" fontId="27" fillId="0" borderId="19" xfId="0" applyNumberFormat="1" applyFont="1" applyBorder="1" applyAlignment="1">
      <alignment horizontal="center"/>
    </xf>
    <xf numFmtId="172" fontId="28" fillId="0" borderId="19" xfId="0" applyNumberFormat="1" applyFont="1" applyBorder="1" applyAlignment="1">
      <alignment horizontal="center"/>
    </xf>
    <xf numFmtId="3" fontId="38" fillId="0" borderId="19" xfId="60" applyNumberFormat="1" applyFont="1" applyBorder="1" applyAlignment="1">
      <alignment horizontal="center" vertical="center"/>
    </xf>
    <xf numFmtId="3" fontId="38" fillId="0" borderId="21" xfId="60" applyNumberFormat="1" applyFont="1" applyBorder="1" applyAlignment="1">
      <alignment horizontal="center" vertical="center"/>
    </xf>
    <xf numFmtId="3" fontId="58" fillId="0" borderId="19" xfId="60" applyNumberFormat="1" applyFont="1" applyBorder="1" applyAlignment="1">
      <alignment horizontal="center" vertical="center"/>
    </xf>
    <xf numFmtId="3" fontId="58" fillId="0" borderId="21" xfId="60" applyNumberFormat="1" applyFont="1" applyBorder="1" applyAlignment="1">
      <alignment horizontal="center" vertical="center"/>
    </xf>
    <xf numFmtId="170" fontId="57" fillId="0" borderId="19" xfId="90" applyNumberFormat="1" applyFont="1" applyFill="1" applyBorder="1" applyAlignment="1">
      <alignment horizontal="center" vertical="center"/>
    </xf>
    <xf numFmtId="170" fontId="57" fillId="0" borderId="21" xfId="90" applyNumberFormat="1" applyFont="1" applyFill="1" applyBorder="1" applyAlignment="1">
      <alignment horizontal="center" vertical="center"/>
    </xf>
    <xf numFmtId="170" fontId="57" fillId="0" borderId="19" xfId="2" applyNumberFormat="1" applyFont="1" applyFill="1" applyBorder="1" applyAlignment="1">
      <alignment horizontal="center" vertical="center"/>
    </xf>
    <xf numFmtId="170" fontId="57" fillId="0" borderId="21" xfId="2" applyNumberFormat="1" applyFont="1" applyFill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7" fillId="0" borderId="22" xfId="0" applyNumberFormat="1" applyFont="1" applyBorder="1" applyAlignment="1">
      <alignment horizontal="center" vertical="center"/>
    </xf>
    <xf numFmtId="0" fontId="42" fillId="25" borderId="13" xfId="0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 vertical="center"/>
    </xf>
    <xf numFmtId="0" fontId="42" fillId="25" borderId="13" xfId="0" applyFont="1" applyFill="1" applyBorder="1" applyAlignment="1">
      <alignment vertical="center"/>
    </xf>
    <xf numFmtId="166" fontId="27" fillId="25" borderId="13" xfId="0" applyNumberFormat="1" applyFont="1" applyFill="1" applyBorder="1" applyAlignment="1">
      <alignment horizontal="center"/>
    </xf>
    <xf numFmtId="0" fontId="42" fillId="25" borderId="13" xfId="0" applyFont="1" applyFill="1" applyBorder="1"/>
    <xf numFmtId="171" fontId="56" fillId="25" borderId="6" xfId="4" applyNumberFormat="1" applyFont="1" applyFill="1" applyBorder="1" applyAlignment="1">
      <alignment horizontal="center" vertical="center"/>
    </xf>
    <xf numFmtId="171" fontId="56" fillId="25" borderId="9" xfId="4" applyNumberFormat="1" applyFont="1" applyFill="1" applyBorder="1" applyAlignment="1">
      <alignment horizontal="center" vertical="center"/>
    </xf>
    <xf numFmtId="3" fontId="21" fillId="25" borderId="6" xfId="1" applyNumberFormat="1" applyFont="1" applyFill="1" applyBorder="1" applyAlignment="1">
      <alignment horizontal="center" vertical="center"/>
    </xf>
    <xf numFmtId="3" fontId="21" fillId="25" borderId="10" xfId="1" applyNumberFormat="1" applyFont="1" applyFill="1" applyBorder="1" applyAlignment="1">
      <alignment horizontal="center" vertical="center"/>
    </xf>
    <xf numFmtId="167" fontId="57" fillId="25" borderId="11" xfId="1" applyNumberFormat="1" applyFont="1" applyFill="1" applyBorder="1" applyAlignment="1">
      <alignment horizontal="center" vertical="center"/>
    </xf>
    <xf numFmtId="166" fontId="57" fillId="25" borderId="9" xfId="1" applyNumberFormat="1" applyFont="1" applyFill="1" applyBorder="1" applyAlignment="1">
      <alignment horizontal="center" vertical="center"/>
    </xf>
    <xf numFmtId="165" fontId="28" fillId="25" borderId="6" xfId="87" applyFont="1" applyFill="1" applyBorder="1" applyAlignment="1">
      <alignment horizontal="center" vertical="center"/>
    </xf>
    <xf numFmtId="165" fontId="28" fillId="25" borderId="9" xfId="87" applyFont="1" applyFill="1" applyBorder="1" applyAlignment="1">
      <alignment horizontal="center" vertical="center"/>
    </xf>
    <xf numFmtId="37" fontId="27" fillId="25" borderId="6" xfId="87" applyNumberFormat="1" applyFont="1" applyFill="1" applyBorder="1" applyAlignment="1">
      <alignment horizontal="center" vertical="center"/>
    </xf>
    <xf numFmtId="166" fontId="29" fillId="25" borderId="9" xfId="87" applyNumberFormat="1" applyFont="1" applyFill="1" applyBorder="1" applyAlignment="1">
      <alignment horizontal="center" vertical="center"/>
    </xf>
    <xf numFmtId="166" fontId="29" fillId="25" borderId="11" xfId="87" applyNumberFormat="1" applyFont="1" applyFill="1" applyBorder="1" applyAlignment="1">
      <alignment horizontal="center" vertical="center"/>
    </xf>
    <xf numFmtId="0" fontId="27" fillId="25" borderId="15" xfId="0" applyFont="1" applyFill="1" applyBorder="1"/>
    <xf numFmtId="0" fontId="61" fillId="25" borderId="15" xfId="0" applyFont="1" applyFill="1" applyBorder="1" applyAlignment="1">
      <alignment horizontal="left" vertical="center"/>
    </xf>
    <xf numFmtId="0" fontId="44" fillId="25" borderId="15" xfId="0" applyFont="1" applyFill="1" applyBorder="1" applyAlignment="1">
      <alignment horizontal="left" vertical="center"/>
    </xf>
    <xf numFmtId="0" fontId="27" fillId="25" borderId="20" xfId="0" applyFont="1" applyFill="1" applyBorder="1"/>
    <xf numFmtId="0" fontId="62" fillId="25" borderId="15" xfId="0" applyFont="1" applyFill="1" applyBorder="1"/>
    <xf numFmtId="0" fontId="27" fillId="25" borderId="15" xfId="0" applyFont="1" applyFill="1" applyBorder="1" applyAlignment="1">
      <alignment vertical="center"/>
    </xf>
    <xf numFmtId="0" fontId="61" fillId="25" borderId="15" xfId="0" applyFont="1" applyFill="1" applyBorder="1" applyAlignment="1">
      <alignment vertical="center"/>
    </xf>
    <xf numFmtId="0" fontId="44" fillId="25" borderId="15" xfId="0" applyFont="1" applyFill="1" applyBorder="1" applyAlignment="1">
      <alignment vertical="center"/>
    </xf>
    <xf numFmtId="0" fontId="27" fillId="25" borderId="0" xfId="0" applyFont="1" applyFill="1" applyAlignment="1">
      <alignment vertical="center"/>
    </xf>
    <xf numFmtId="0" fontId="61" fillId="25" borderId="0" xfId="0" applyFont="1" applyFill="1" applyAlignment="1">
      <alignment vertical="center"/>
    </xf>
    <xf numFmtId="0" fontId="62" fillId="25" borderId="15" xfId="0" applyFont="1" applyFill="1" applyBorder="1" applyAlignment="1">
      <alignment vertical="center"/>
    </xf>
    <xf numFmtId="0" fontId="63" fillId="25" borderId="15" xfId="0" applyFont="1" applyFill="1" applyBorder="1"/>
    <xf numFmtId="0" fontId="63" fillId="25" borderId="0" xfId="0" applyFont="1" applyFill="1"/>
    <xf numFmtId="0" fontId="63" fillId="25" borderId="0" xfId="0" applyFont="1" applyFill="1" applyAlignment="1">
      <alignment vertical="center"/>
    </xf>
    <xf numFmtId="0" fontId="63" fillId="25" borderId="15" xfId="89" applyFont="1" applyFill="1" applyBorder="1" applyAlignment="1">
      <alignment vertical="center"/>
    </xf>
    <xf numFmtId="0" fontId="28" fillId="25" borderId="15" xfId="89" applyFont="1" applyFill="1" applyBorder="1" applyAlignment="1">
      <alignment vertical="center"/>
    </xf>
    <xf numFmtId="0" fontId="66" fillId="25" borderId="15" xfId="89" applyFont="1" applyFill="1" applyBorder="1" applyAlignment="1">
      <alignment vertical="center"/>
    </xf>
    <xf numFmtId="165" fontId="63" fillId="25" borderId="15" xfId="60" applyFont="1" applyFill="1" applyBorder="1" applyAlignment="1">
      <alignment vertical="center"/>
    </xf>
    <xf numFmtId="10" fontId="63" fillId="25" borderId="15" xfId="2" applyNumberFormat="1" applyFont="1" applyFill="1" applyBorder="1" applyAlignment="1">
      <alignment vertical="center"/>
    </xf>
    <xf numFmtId="0" fontId="67" fillId="25" borderId="0" xfId="89" applyFont="1" applyFill="1" applyAlignment="1">
      <alignment vertical="center"/>
    </xf>
    <xf numFmtId="165" fontId="63" fillId="25" borderId="0" xfId="60" applyFont="1" applyFill="1" applyAlignment="1">
      <alignment vertical="center"/>
    </xf>
    <xf numFmtId="0" fontId="63" fillId="25" borderId="0" xfId="89" applyFont="1" applyFill="1" applyAlignment="1">
      <alignment vertical="center"/>
    </xf>
    <xf numFmtId="0" fontId="68" fillId="25" borderId="0" xfId="89" applyFont="1" applyFill="1" applyAlignment="1">
      <alignment vertical="center"/>
    </xf>
    <xf numFmtId="165" fontId="27" fillId="25" borderId="15" xfId="87" applyFont="1" applyFill="1" applyBorder="1" applyAlignment="1">
      <alignment vertical="center"/>
    </xf>
    <xf numFmtId="165" fontId="63" fillId="25" borderId="15" xfId="87" applyFont="1" applyFill="1" applyBorder="1" applyAlignment="1">
      <alignment vertical="center"/>
    </xf>
    <xf numFmtId="165" fontId="28" fillId="25" borderId="15" xfId="87" applyFont="1" applyFill="1" applyBorder="1" applyAlignment="1">
      <alignment vertical="center"/>
    </xf>
    <xf numFmtId="165" fontId="27" fillId="25" borderId="0" xfId="87" applyFont="1" applyFill="1" applyAlignment="1">
      <alignment vertical="center"/>
    </xf>
    <xf numFmtId="165" fontId="27" fillId="25" borderId="20" xfId="87" applyFont="1" applyFill="1" applyBorder="1" applyAlignment="1">
      <alignment vertical="center"/>
    </xf>
    <xf numFmtId="165" fontId="63" fillId="25" borderId="14" xfId="87" applyFont="1" applyFill="1" applyBorder="1" applyAlignment="1">
      <alignment vertical="center"/>
    </xf>
    <xf numFmtId="0" fontId="63" fillId="25" borderId="15" xfId="0" applyFont="1" applyFill="1" applyBorder="1" applyAlignment="1">
      <alignment vertical="center"/>
    </xf>
    <xf numFmtId="0" fontId="66" fillId="25" borderId="15" xfId="0" applyFont="1" applyFill="1" applyBorder="1"/>
    <xf numFmtId="165" fontId="30" fillId="26" borderId="0" xfId="60" applyFont="1" applyFill="1" applyAlignment="1">
      <alignment horizontal="center" vertical="center"/>
    </xf>
    <xf numFmtId="0" fontId="52" fillId="26" borderId="0" xfId="0" applyFont="1" applyFill="1" applyAlignment="1">
      <alignment horizontal="center" vertical="center"/>
    </xf>
    <xf numFmtId="0" fontId="39" fillId="26" borderId="12" xfId="0" applyFont="1" applyFill="1" applyBorder="1" applyAlignment="1">
      <alignment horizontal="center" vertical="center"/>
    </xf>
    <xf numFmtId="0" fontId="52" fillId="26" borderId="0" xfId="0" applyFont="1" applyFill="1" applyAlignment="1">
      <alignment vertical="center"/>
    </xf>
    <xf numFmtId="0" fontId="52" fillId="26" borderId="0" xfId="0" applyFont="1" applyFill="1"/>
    <xf numFmtId="0" fontId="52" fillId="26" borderId="14" xfId="0" applyFont="1" applyFill="1" applyBorder="1"/>
    <xf numFmtId="171" fontId="60" fillId="26" borderId="6" xfId="4" applyNumberFormat="1" applyFont="1" applyFill="1" applyBorder="1" applyAlignment="1">
      <alignment horizontal="center" vertical="center"/>
    </xf>
    <xf numFmtId="171" fontId="60" fillId="26" borderId="9" xfId="4" applyNumberFormat="1" applyFont="1" applyFill="1" applyBorder="1" applyAlignment="1">
      <alignment horizontal="center" vertical="center"/>
    </xf>
    <xf numFmtId="49" fontId="39" fillId="26" borderId="0" xfId="87" applyNumberFormat="1" applyFont="1" applyFill="1" applyAlignment="1">
      <alignment horizontal="center" vertical="center"/>
    </xf>
    <xf numFmtId="165" fontId="52" fillId="26" borderId="0" xfId="87" applyFont="1" applyFill="1" applyAlignment="1">
      <alignment vertical="center"/>
    </xf>
    <xf numFmtId="165" fontId="39" fillId="26" borderId="0" xfId="87" applyFont="1" applyFill="1" applyAlignment="1">
      <alignment vertical="center"/>
    </xf>
    <xf numFmtId="165" fontId="39" fillId="26" borderId="6" xfId="87" applyFont="1" applyFill="1" applyBorder="1" applyAlignment="1">
      <alignment horizontal="center" vertical="center"/>
    </xf>
    <xf numFmtId="165" fontId="39" fillId="26" borderId="9" xfId="87" applyFont="1" applyFill="1" applyBorder="1" applyAlignment="1">
      <alignment horizontal="center" vertical="center"/>
    </xf>
    <xf numFmtId="0" fontId="27" fillId="26" borderId="14" xfId="0" applyFont="1" applyFill="1" applyBorder="1"/>
    <xf numFmtId="0" fontId="27" fillId="26" borderId="14" xfId="0" applyFont="1" applyFill="1" applyBorder="1" applyAlignment="1">
      <alignment horizontal="left" vertical="center"/>
    </xf>
    <xf numFmtId="0" fontId="27" fillId="26" borderId="0" xfId="0" applyFont="1" applyFill="1"/>
    <xf numFmtId="0" fontId="27" fillId="26" borderId="0" xfId="0" applyFont="1" applyFill="1" applyAlignment="1">
      <alignment horizontal="center" vertical="center"/>
    </xf>
    <xf numFmtId="165" fontId="27" fillId="26" borderId="0" xfId="87" applyFont="1" applyFill="1"/>
    <xf numFmtId="0" fontId="27" fillId="26" borderId="0" xfId="0" applyFont="1" applyFill="1" applyAlignment="1">
      <alignment vertical="top"/>
    </xf>
    <xf numFmtId="171" fontId="27" fillId="0" borderId="0" xfId="1" applyNumberFormat="1" applyFont="1" applyAlignment="1">
      <alignment horizontal="center"/>
    </xf>
    <xf numFmtId="171" fontId="27" fillId="0" borderId="0" xfId="1" applyNumberFormat="1" applyFont="1" applyFill="1" applyAlignment="1">
      <alignment horizontal="center"/>
    </xf>
    <xf numFmtId="171" fontId="27" fillId="0" borderId="0" xfId="2" applyNumberFormat="1" applyFont="1"/>
    <xf numFmtId="10" fontId="27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30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39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5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69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7" fillId="0" borderId="23" xfId="60" applyFont="1" applyBorder="1"/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7" fillId="0" borderId="24" xfId="87" applyNumberFormat="1" applyFont="1" applyBorder="1" applyAlignment="1">
      <alignment horizontal="center" vertical="center"/>
    </xf>
    <xf numFmtId="37" fontId="27" fillId="0" borderId="9" xfId="87" applyNumberFormat="1" applyFont="1" applyBorder="1" applyAlignment="1">
      <alignment horizontal="center" vertical="center"/>
    </xf>
    <xf numFmtId="37" fontId="27" fillId="0" borderId="25" xfId="87" applyNumberFormat="1" applyFont="1" applyBorder="1" applyAlignment="1">
      <alignment horizontal="center" vertical="center"/>
    </xf>
    <xf numFmtId="170" fontId="57" fillId="0" borderId="27" xfId="2" applyNumberFormat="1" applyFont="1" applyFill="1" applyBorder="1" applyAlignment="1">
      <alignment horizontal="center" vertical="center"/>
    </xf>
    <xf numFmtId="165" fontId="30" fillId="26" borderId="31" xfId="60" applyFont="1" applyFill="1" applyBorder="1" applyAlignment="1">
      <alignment horizontal="center" vertical="center"/>
    </xf>
    <xf numFmtId="165" fontId="66" fillId="0" borderId="14" xfId="87" applyFont="1" applyBorder="1" applyAlignment="1">
      <alignment vertical="center"/>
    </xf>
    <xf numFmtId="165" fontId="63" fillId="0" borderId="14" xfId="87" applyFont="1" applyBorder="1" applyAlignment="1">
      <alignment vertical="center"/>
    </xf>
    <xf numFmtId="165" fontId="63" fillId="25" borderId="0" xfId="87" applyFont="1" applyFill="1" applyAlignment="1">
      <alignment vertical="center"/>
    </xf>
    <xf numFmtId="165" fontId="63" fillId="25" borderId="20" xfId="87" applyFont="1" applyFill="1" applyBorder="1" applyAlignment="1">
      <alignment vertical="center"/>
    </xf>
    <xf numFmtId="165" fontId="28" fillId="25" borderId="20" xfId="87" applyFont="1" applyFill="1" applyBorder="1" applyAlignment="1">
      <alignment vertical="center"/>
    </xf>
    <xf numFmtId="165" fontId="66" fillId="0" borderId="15" xfId="87" applyFont="1" applyBorder="1" applyAlignment="1">
      <alignment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/>
    </xf>
    <xf numFmtId="3" fontId="58" fillId="0" borderId="33" xfId="60" applyNumberFormat="1" applyFont="1" applyBorder="1" applyAlignment="1">
      <alignment horizontal="center" vertical="center"/>
    </xf>
    <xf numFmtId="166" fontId="33" fillId="25" borderId="13" xfId="2" applyNumberFormat="1" applyFont="1" applyFill="1" applyBorder="1" applyAlignment="1">
      <alignment horizontal="center" vertical="center"/>
    </xf>
    <xf numFmtId="165" fontId="37" fillId="0" borderId="0" xfId="87" applyFont="1" applyAlignment="1">
      <alignment horizontal="center" vertical="top"/>
    </xf>
    <xf numFmtId="0" fontId="27" fillId="0" borderId="6" xfId="0" applyFont="1" applyBorder="1" applyAlignment="1">
      <alignment horizontal="center" vertical="center"/>
    </xf>
    <xf numFmtId="172" fontId="27" fillId="0" borderId="34" xfId="0" applyNumberFormat="1" applyFont="1" applyBorder="1" applyAlignment="1">
      <alignment horizontal="center" vertical="center"/>
    </xf>
    <xf numFmtId="0" fontId="52" fillId="26" borderId="35" xfId="0" applyFont="1" applyFill="1" applyBorder="1" applyAlignment="1">
      <alignment horizontal="center" vertical="center"/>
    </xf>
    <xf numFmtId="172" fontId="27" fillId="0" borderId="3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3" fontId="27" fillId="0" borderId="32" xfId="0" applyNumberFormat="1" applyFont="1" applyBorder="1" applyAlignment="1">
      <alignment horizontal="center"/>
    </xf>
    <xf numFmtId="172" fontId="27" fillId="0" borderId="36" xfId="0" applyNumberFormat="1" applyFont="1" applyBorder="1" applyAlignment="1">
      <alignment horizontal="center"/>
    </xf>
    <xf numFmtId="172" fontId="28" fillId="0" borderId="36" xfId="0" applyNumberFormat="1" applyFont="1" applyBorder="1" applyAlignment="1">
      <alignment horizontal="center"/>
    </xf>
    <xf numFmtId="172" fontId="27" fillId="0" borderId="34" xfId="0" applyNumberFormat="1" applyFont="1" applyBorder="1" applyAlignment="1">
      <alignment horizontal="center"/>
    </xf>
    <xf numFmtId="172" fontId="28" fillId="0" borderId="34" xfId="0" applyNumberFormat="1" applyFont="1" applyBorder="1" applyAlignment="1">
      <alignment horizontal="center"/>
    </xf>
    <xf numFmtId="3" fontId="27" fillId="0" borderId="34" xfId="0" applyNumberFormat="1" applyFont="1" applyBorder="1" applyAlignment="1">
      <alignment horizontal="center"/>
    </xf>
    <xf numFmtId="37" fontId="34" fillId="0" borderId="37" xfId="1" applyNumberFormat="1" applyFont="1" applyFill="1" applyBorder="1" applyAlignment="1">
      <alignment horizontal="center" vertical="center"/>
    </xf>
    <xf numFmtId="37" fontId="71" fillId="0" borderId="37" xfId="1" applyNumberFormat="1" applyFont="1" applyFill="1" applyBorder="1" applyAlignment="1">
      <alignment horizontal="center" vertical="center"/>
    </xf>
    <xf numFmtId="37" fontId="27" fillId="0" borderId="37" xfId="1" applyNumberFormat="1" applyFont="1" applyBorder="1" applyAlignment="1">
      <alignment horizontal="center" vertical="center"/>
    </xf>
    <xf numFmtId="37" fontId="27" fillId="0" borderId="9" xfId="1" applyNumberFormat="1" applyFont="1" applyFill="1" applyBorder="1" applyAlignment="1">
      <alignment horizontal="center" vertical="center"/>
    </xf>
    <xf numFmtId="37" fontId="27" fillId="0" borderId="9" xfId="1" applyNumberFormat="1" applyFont="1" applyBorder="1" applyAlignment="1">
      <alignment horizontal="center" vertical="center"/>
    </xf>
    <xf numFmtId="3" fontId="58" fillId="0" borderId="37" xfId="60" applyNumberFormat="1" applyFont="1" applyBorder="1" applyAlignment="1">
      <alignment horizontal="center" vertical="center"/>
    </xf>
    <xf numFmtId="3" fontId="38" fillId="0" borderId="37" xfId="60" applyNumberFormat="1" applyFont="1" applyBorder="1" applyAlignment="1">
      <alignment horizontal="center" vertical="center"/>
    </xf>
    <xf numFmtId="170" fontId="57" fillId="0" borderId="9" xfId="90" applyNumberFormat="1" applyFont="1" applyFill="1" applyBorder="1" applyAlignment="1">
      <alignment horizontal="center" vertical="center"/>
    </xf>
    <xf numFmtId="3" fontId="38" fillId="0" borderId="9" xfId="60" applyNumberFormat="1" applyFont="1" applyBorder="1" applyAlignment="1">
      <alignment horizontal="center" vertical="center"/>
    </xf>
    <xf numFmtId="170" fontId="57" fillId="0" borderId="37" xfId="2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3" fontId="38" fillId="0" borderId="25" xfId="60" applyNumberFormat="1" applyFont="1" applyBorder="1" applyAlignment="1">
      <alignment horizontal="center" vertical="center"/>
    </xf>
    <xf numFmtId="171" fontId="20" fillId="0" borderId="38" xfId="88" applyNumberFormat="1" applyFont="1" applyFill="1" applyBorder="1" applyAlignment="1">
      <alignment horizontal="center" vertical="center"/>
    </xf>
    <xf numFmtId="0" fontId="52" fillId="26" borderId="0" xfId="0" applyFont="1" applyFill="1" applyAlignment="1">
      <alignment horizontal="center"/>
    </xf>
    <xf numFmtId="0" fontId="52" fillId="26" borderId="12" xfId="0" applyFont="1" applyFill="1" applyBorder="1" applyAlignment="1">
      <alignment horizontal="center"/>
    </xf>
    <xf numFmtId="3" fontId="27" fillId="0" borderId="36" xfId="0" applyNumberFormat="1" applyFont="1" applyBorder="1" applyAlignment="1">
      <alignment horizontal="center"/>
    </xf>
    <xf numFmtId="0" fontId="30" fillId="26" borderId="0" xfId="0" applyFont="1" applyFill="1" applyAlignment="1">
      <alignment horizontal="center" vertical="center"/>
    </xf>
    <xf numFmtId="37" fontId="27" fillId="0" borderId="26" xfId="1" applyNumberFormat="1" applyFont="1" applyBorder="1" applyAlignment="1">
      <alignment horizontal="center" vertical="center"/>
    </xf>
    <xf numFmtId="37" fontId="28" fillId="0" borderId="39" xfId="0" applyNumberFormat="1" applyFont="1" applyBorder="1" applyAlignment="1">
      <alignment horizontal="center" vertical="center"/>
    </xf>
    <xf numFmtId="37" fontId="27" fillId="0" borderId="39" xfId="0" applyNumberFormat="1" applyFont="1" applyBorder="1" applyAlignment="1">
      <alignment horizontal="center" vertical="center"/>
    </xf>
    <xf numFmtId="37" fontId="28" fillId="0" borderId="19" xfId="0" applyNumberFormat="1" applyFont="1" applyBorder="1" applyAlignment="1">
      <alignment horizontal="center" vertical="center"/>
    </xf>
    <xf numFmtId="0" fontId="72" fillId="0" borderId="0" xfId="0" applyFont="1"/>
    <xf numFmtId="0" fontId="48" fillId="0" borderId="0" xfId="0" applyFont="1" applyAlignment="1">
      <alignment horizontal="center"/>
    </xf>
    <xf numFmtId="49" fontId="39" fillId="26" borderId="0" xfId="87" quotePrefix="1" applyNumberFormat="1" applyFont="1" applyFill="1" applyAlignment="1">
      <alignment horizontal="center" vertical="center"/>
    </xf>
    <xf numFmtId="0" fontId="73" fillId="0" borderId="0" xfId="7" applyFont="1"/>
    <xf numFmtId="178" fontId="28" fillId="0" borderId="22" xfId="0" applyNumberFormat="1" applyFont="1" applyBorder="1" applyAlignment="1">
      <alignment horizontal="center" vertical="center"/>
    </xf>
    <xf numFmtId="37" fontId="28" fillId="0" borderId="22" xfId="0" applyNumberFormat="1" applyFont="1" applyBorder="1" applyAlignment="1">
      <alignment horizontal="center" vertical="center"/>
    </xf>
    <xf numFmtId="170" fontId="74" fillId="0" borderId="22" xfId="2" applyNumberFormat="1" applyFont="1" applyBorder="1" applyAlignment="1">
      <alignment horizontal="center" vertical="center"/>
    </xf>
    <xf numFmtId="0" fontId="0" fillId="23" borderId="0" xfId="0" applyFill="1"/>
    <xf numFmtId="0" fontId="63" fillId="25" borderId="15" xfId="0" applyFont="1" applyFill="1" applyBorder="1" applyAlignment="1">
      <alignment horizontal="center"/>
    </xf>
    <xf numFmtId="39" fontId="27" fillId="0" borderId="22" xfId="0" applyNumberFormat="1" applyFont="1" applyBorder="1" applyAlignment="1">
      <alignment horizontal="center" vertical="center"/>
    </xf>
    <xf numFmtId="170" fontId="27" fillId="0" borderId="22" xfId="2" applyNumberFormat="1" applyFont="1" applyBorder="1" applyAlignment="1">
      <alignment horizontal="center" vertical="center"/>
    </xf>
    <xf numFmtId="0" fontId="39" fillId="26" borderId="0" xfId="0" applyFont="1" applyFill="1" applyAlignment="1">
      <alignment horizontal="center" vertical="center"/>
    </xf>
    <xf numFmtId="0" fontId="63" fillId="25" borderId="15" xfId="0" applyFont="1" applyFill="1" applyBorder="1" applyAlignment="1">
      <alignment horizontal="right"/>
    </xf>
    <xf numFmtId="172" fontId="27" fillId="0" borderId="17" xfId="0" applyNumberFormat="1" applyFont="1" applyBorder="1" applyAlignment="1">
      <alignment horizontal="center" vertical="center"/>
    </xf>
    <xf numFmtId="0" fontId="42" fillId="0" borderId="9" xfId="0" applyFont="1" applyBorder="1" applyAlignment="1">
      <alignment vertical="center"/>
    </xf>
    <xf numFmtId="172" fontId="27" fillId="0" borderId="17" xfId="0" applyNumberFormat="1" applyFont="1" applyBorder="1" applyAlignment="1">
      <alignment horizontal="center"/>
    </xf>
    <xf numFmtId="172" fontId="27" fillId="0" borderId="40" xfId="0" applyNumberFormat="1" applyFont="1" applyBorder="1" applyAlignment="1">
      <alignment horizontal="center"/>
    </xf>
    <xf numFmtId="0" fontId="42" fillId="0" borderId="9" xfId="0" applyFont="1" applyBorder="1"/>
    <xf numFmtId="172" fontId="27" fillId="0" borderId="37" xfId="0" applyNumberFormat="1" applyFont="1" applyBorder="1" applyAlignment="1">
      <alignment horizontal="center"/>
    </xf>
    <xf numFmtId="0" fontId="27" fillId="0" borderId="9" xfId="0" applyFont="1" applyBorder="1"/>
    <xf numFmtId="165" fontId="27" fillId="0" borderId="6" xfId="87" applyFont="1" applyBorder="1"/>
    <xf numFmtId="179" fontId="0" fillId="0" borderId="0" xfId="0" applyNumberFormat="1" applyAlignment="1">
      <alignment horizontal="center" vertical="center"/>
    </xf>
    <xf numFmtId="0" fontId="27" fillId="23" borderId="0" xfId="0" applyFont="1" applyFill="1"/>
    <xf numFmtId="0" fontId="62" fillId="23" borderId="0" xfId="0" applyFont="1" applyFill="1" applyAlignment="1">
      <alignment horizontal="left" vertical="center"/>
    </xf>
    <xf numFmtId="170" fontId="27" fillId="23" borderId="0" xfId="2" applyNumberFormat="1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166" fontId="27" fillId="23" borderId="0" xfId="0" applyNumberFormat="1" applyFont="1" applyFill="1" applyAlignment="1">
      <alignment horizontal="center" vertical="center"/>
    </xf>
    <xf numFmtId="0" fontId="27" fillId="23" borderId="0" xfId="0" applyFont="1" applyFill="1" applyAlignment="1">
      <alignment horizontal="center" vertical="center"/>
    </xf>
    <xf numFmtId="0" fontId="63" fillId="25" borderId="41" xfId="0" applyFont="1" applyFill="1" applyBorder="1"/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1" fillId="0" borderId="9" xfId="89" applyNumberFormat="1" applyFont="1" applyBorder="1" applyAlignment="1">
      <alignment horizontal="center" vertical="center"/>
    </xf>
    <xf numFmtId="0" fontId="71" fillId="25" borderId="15" xfId="89" applyFont="1" applyFill="1" applyBorder="1" applyAlignment="1">
      <alignment vertical="center"/>
    </xf>
    <xf numFmtId="165" fontId="29" fillId="26" borderId="0" xfId="60" applyFont="1" applyFill="1" applyAlignment="1">
      <alignment horizontal="right"/>
    </xf>
    <xf numFmtId="0" fontId="62" fillId="25" borderId="15" xfId="0" applyFont="1" applyFill="1" applyBorder="1" applyAlignment="1">
      <alignment horizontal="left" vertical="center"/>
    </xf>
    <xf numFmtId="0" fontId="62" fillId="25" borderId="0" xfId="0" applyFont="1" applyFill="1" applyAlignment="1">
      <alignment horizontal="left" vertical="center"/>
    </xf>
    <xf numFmtId="171" fontId="60" fillId="26" borderId="0" xfId="4" applyNumberFormat="1" applyFont="1" applyFill="1" applyBorder="1" applyAlignment="1">
      <alignment horizontal="center" vertical="center"/>
    </xf>
    <xf numFmtId="171" fontId="56" fillId="25" borderId="0" xfId="4" applyNumberFormat="1" applyFont="1" applyFill="1" applyBorder="1" applyAlignment="1">
      <alignment horizontal="center" vertical="center"/>
    </xf>
    <xf numFmtId="167" fontId="57" fillId="25" borderId="0" xfId="1" applyNumberFormat="1" applyFont="1" applyFill="1" applyBorder="1" applyAlignment="1">
      <alignment horizontal="center" vertical="center"/>
    </xf>
    <xf numFmtId="166" fontId="57" fillId="25" borderId="0" xfId="1" applyNumberFormat="1" applyFont="1" applyFill="1" applyBorder="1" applyAlignment="1">
      <alignment horizontal="center" vertical="center"/>
    </xf>
    <xf numFmtId="167" fontId="57" fillId="25" borderId="42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5" fillId="0" borderId="0" xfId="0" applyFont="1"/>
    <xf numFmtId="49" fontId="60" fillId="26" borderId="0" xfId="87" quotePrefix="1" applyNumberFormat="1" applyFont="1" applyFill="1" applyAlignment="1">
      <alignment horizontal="center" vertical="center"/>
    </xf>
    <xf numFmtId="0" fontId="76" fillId="0" borderId="0" xfId="7" applyFont="1"/>
    <xf numFmtId="0" fontId="34" fillId="23" borderId="0" xfId="7" applyFont="1" applyFill="1"/>
    <xf numFmtId="37" fontId="44" fillId="0" borderId="22" xfId="0" applyNumberFormat="1" applyFont="1" applyBorder="1" applyAlignment="1">
      <alignment horizontal="center" vertical="center"/>
    </xf>
    <xf numFmtId="177" fontId="31" fillId="23" borderId="44" xfId="60" applyNumberFormat="1" applyFont="1" applyFill="1" applyBorder="1" applyAlignment="1">
      <alignment horizontal="center" vertical="center"/>
    </xf>
    <xf numFmtId="173" fontId="31" fillId="23" borderId="45" xfId="60" applyNumberFormat="1" applyFont="1" applyFill="1" applyBorder="1" applyAlignment="1">
      <alignment horizontal="center" vertical="center"/>
    </xf>
    <xf numFmtId="172" fontId="28" fillId="0" borderId="34" xfId="0" applyNumberFormat="1" applyFont="1" applyBorder="1" applyAlignment="1">
      <alignment horizontal="center" vertical="center"/>
    </xf>
    <xf numFmtId="3" fontId="27" fillId="0" borderId="34" xfId="0" applyNumberFormat="1" applyFont="1" applyBorder="1" applyAlignment="1">
      <alignment horizontal="center" vertical="center"/>
    </xf>
    <xf numFmtId="170" fontId="27" fillId="0" borderId="34" xfId="2" applyNumberFormat="1" applyFont="1" applyBorder="1" applyAlignment="1">
      <alignment horizontal="center" vertical="center"/>
    </xf>
    <xf numFmtId="166" fontId="27" fillId="25" borderId="46" xfId="0" applyNumberFormat="1" applyFont="1" applyFill="1" applyBorder="1" applyAlignment="1">
      <alignment horizontal="center" vertical="center"/>
    </xf>
    <xf numFmtId="170" fontId="27" fillId="0" borderId="19" xfId="2" applyNumberFormat="1" applyFont="1" applyBorder="1" applyAlignment="1">
      <alignment horizontal="center" vertical="center"/>
    </xf>
    <xf numFmtId="166" fontId="27" fillId="25" borderId="13" xfId="0" quotePrefix="1" applyNumberFormat="1" applyFont="1" applyFill="1" applyBorder="1" applyAlignment="1">
      <alignment horizontal="center"/>
    </xf>
    <xf numFmtId="170" fontId="27" fillId="0" borderId="36" xfId="2" applyNumberFormat="1" applyFont="1" applyBorder="1" applyAlignment="1">
      <alignment horizontal="center"/>
    </xf>
    <xf numFmtId="166" fontId="27" fillId="25" borderId="46" xfId="0" applyNumberFormat="1" applyFont="1" applyFill="1" applyBorder="1" applyAlignment="1">
      <alignment horizontal="center"/>
    </xf>
    <xf numFmtId="170" fontId="27" fillId="0" borderId="34" xfId="2" applyNumberFormat="1" applyFont="1" applyBorder="1" applyAlignment="1">
      <alignment horizontal="center"/>
    </xf>
    <xf numFmtId="49" fontId="27" fillId="25" borderId="47" xfId="0" applyNumberFormat="1" applyFont="1" applyFill="1" applyBorder="1" applyAlignment="1">
      <alignment horizontal="center"/>
    </xf>
    <xf numFmtId="170" fontId="27" fillId="0" borderId="32" xfId="2" applyNumberFormat="1" applyFont="1" applyBorder="1" applyAlignment="1">
      <alignment horizontal="center"/>
    </xf>
    <xf numFmtId="170" fontId="27" fillId="0" borderId="19" xfId="2" applyNumberFormat="1" applyFont="1" applyBorder="1" applyAlignment="1">
      <alignment horizontal="center"/>
    </xf>
    <xf numFmtId="0" fontId="27" fillId="0" borderId="48" xfId="0" applyFont="1" applyBorder="1" applyAlignment="1">
      <alignment vertical="center"/>
    </xf>
    <xf numFmtId="0" fontId="26" fillId="26" borderId="0" xfId="7" applyFont="1" applyFill="1"/>
    <xf numFmtId="0" fontId="21" fillId="0" borderId="0" xfId="7" applyFont="1"/>
    <xf numFmtId="3" fontId="38" fillId="0" borderId="33" xfId="60" applyNumberFormat="1" applyFont="1" applyBorder="1" applyAlignment="1">
      <alignment horizontal="center" vertical="center"/>
    </xf>
    <xf numFmtId="170" fontId="77" fillId="0" borderId="37" xfId="2" applyNumberFormat="1" applyFont="1" applyBorder="1" applyAlignment="1">
      <alignment horizontal="center" vertical="center"/>
    </xf>
    <xf numFmtId="170" fontId="77" fillId="0" borderId="33" xfId="2" applyNumberFormat="1" applyFont="1" applyBorder="1" applyAlignment="1">
      <alignment horizontal="center" vertical="center"/>
    </xf>
    <xf numFmtId="172" fontId="21" fillId="25" borderId="9" xfId="1" applyNumberFormat="1" applyFont="1" applyFill="1" applyBorder="1" applyAlignment="1">
      <alignment horizontal="center" vertical="center"/>
    </xf>
    <xf numFmtId="172" fontId="21" fillId="25" borderId="0" xfId="1" applyNumberFormat="1" applyFont="1" applyFill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3" fontId="58" fillId="0" borderId="25" xfId="60" applyNumberFormat="1" applyFont="1" applyBorder="1" applyAlignment="1">
      <alignment horizontal="center" vertical="center"/>
    </xf>
    <xf numFmtId="170" fontId="77" fillId="0" borderId="25" xfId="2" applyNumberFormat="1" applyFont="1" applyBorder="1" applyAlignment="1">
      <alignment horizontal="center" vertical="center"/>
    </xf>
    <xf numFmtId="0" fontId="2" fillId="0" borderId="0" xfId="0" applyFont="1"/>
    <xf numFmtId="170" fontId="62" fillId="25" borderId="15" xfId="2" applyNumberFormat="1" applyFont="1" applyFill="1" applyBorder="1" applyAlignment="1">
      <alignment horizontal="right" vertical="center"/>
    </xf>
    <xf numFmtId="170" fontId="29" fillId="0" borderId="22" xfId="2" applyNumberFormat="1" applyFont="1" applyBorder="1" applyAlignment="1">
      <alignment horizontal="center" vertical="center"/>
    </xf>
    <xf numFmtId="170" fontId="16" fillId="0" borderId="0" xfId="2" applyNumberFormat="1" applyFont="1"/>
    <xf numFmtId="0" fontId="21" fillId="23" borderId="0" xfId="7" applyFont="1" applyFill="1"/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165" fontId="70" fillId="25" borderId="28" xfId="60" applyFont="1" applyFill="1" applyBorder="1" applyAlignment="1">
      <alignment horizontal="center" vertical="center"/>
    </xf>
    <xf numFmtId="165" fontId="70" fillId="25" borderId="29" xfId="60" applyFont="1" applyFill="1" applyBorder="1" applyAlignment="1">
      <alignment horizontal="center" vertical="center"/>
    </xf>
    <xf numFmtId="165" fontId="70" fillId="25" borderId="30" xfId="60" applyFont="1" applyFill="1" applyBorder="1" applyAlignment="1">
      <alignment horizontal="center" vertical="center"/>
    </xf>
    <xf numFmtId="165" fontId="29" fillId="26" borderId="0" xfId="60" applyFont="1" applyFill="1" applyAlignment="1">
      <alignment horizontal="right"/>
    </xf>
    <xf numFmtId="165" fontId="70" fillId="25" borderId="43" xfId="60" applyFont="1" applyFill="1" applyBorder="1" applyAlignment="1">
      <alignment horizontal="center" vertical="center"/>
    </xf>
    <xf numFmtId="165" fontId="26" fillId="24" borderId="0" xfId="60" applyFont="1" applyFill="1" applyAlignment="1">
      <alignment horizontal="center" vertical="center"/>
    </xf>
    <xf numFmtId="165" fontId="35" fillId="0" borderId="0" xfId="60" applyFont="1" applyAlignment="1">
      <alignment vertical="top"/>
    </xf>
    <xf numFmtId="165" fontId="33" fillId="0" borderId="0" xfId="60" applyFont="1" applyAlignment="1">
      <alignment vertical="top"/>
    </xf>
    <xf numFmtId="165" fontId="2" fillId="0" borderId="0" xfId="60" applyFont="1" applyAlignment="1">
      <alignment horizontal="center"/>
    </xf>
    <xf numFmtId="0" fontId="37" fillId="24" borderId="0" xfId="0" applyFont="1" applyFill="1" applyAlignment="1">
      <alignment horizontal="center" vertical="center"/>
    </xf>
    <xf numFmtId="165" fontId="23" fillId="0" borderId="0" xfId="60" applyFont="1" applyAlignment="1">
      <alignment horizontal="center" vertical="center"/>
    </xf>
    <xf numFmtId="0" fontId="62" fillId="25" borderId="20" xfId="0" applyFont="1" applyFill="1" applyBorder="1" applyAlignment="1">
      <alignment horizontal="left" vertical="center"/>
    </xf>
    <xf numFmtId="0" fontId="62" fillId="25" borderId="15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vertical="top"/>
    </xf>
    <xf numFmtId="0" fontId="0" fillId="0" borderId="0" xfId="0" applyAlignment="1">
      <alignment horizontal="center"/>
    </xf>
    <xf numFmtId="0" fontId="60" fillId="24" borderId="0" xfId="0" applyFont="1" applyFill="1" applyAlignment="1">
      <alignment horizontal="center" vertical="center"/>
    </xf>
    <xf numFmtId="0" fontId="62" fillId="25" borderId="0" xfId="0" applyFont="1" applyFill="1" applyAlignment="1">
      <alignment horizontal="left" vertical="center"/>
    </xf>
    <xf numFmtId="0" fontId="62" fillId="25" borderId="41" xfId="0" applyFont="1" applyFill="1" applyBorder="1" applyAlignment="1">
      <alignment horizontal="left" vertical="center"/>
    </xf>
    <xf numFmtId="165" fontId="32" fillId="0" borderId="0" xfId="60" applyFont="1"/>
    <xf numFmtId="0" fontId="32" fillId="0" borderId="0" xfId="0" applyFont="1"/>
    <xf numFmtId="171" fontId="60" fillId="26" borderId="7" xfId="4" applyNumberFormat="1" applyFont="1" applyFill="1" applyBorder="1" applyAlignment="1">
      <alignment horizontal="center" vertical="center"/>
    </xf>
    <xf numFmtId="171" fontId="60" fillId="26" borderId="8" xfId="4" applyNumberFormat="1" applyFont="1" applyFill="1" applyBorder="1" applyAlignment="1">
      <alignment horizontal="center" vertical="center"/>
    </xf>
    <xf numFmtId="0" fontId="53" fillId="24" borderId="0" xfId="0" applyFont="1" applyFill="1" applyAlignment="1">
      <alignment horizontal="center" vertical="top" wrapText="1"/>
    </xf>
    <xf numFmtId="0" fontId="54" fillId="24" borderId="0" xfId="0" applyFont="1" applyFill="1" applyAlignment="1">
      <alignment horizontal="center" vertical="top" wrapText="1"/>
    </xf>
    <xf numFmtId="0" fontId="37" fillId="24" borderId="0" xfId="0" applyFont="1" applyFill="1" applyAlignment="1">
      <alignment horizontal="center" vertical="top" wrapText="1"/>
    </xf>
    <xf numFmtId="165" fontId="52" fillId="26" borderId="7" xfId="87" applyFont="1" applyFill="1" applyBorder="1" applyAlignment="1">
      <alignment horizontal="center" vertical="center"/>
    </xf>
    <xf numFmtId="165" fontId="52" fillId="26" borderId="8" xfId="87" applyFont="1" applyFill="1" applyBorder="1" applyAlignment="1">
      <alignment horizontal="center" vertical="center"/>
    </xf>
    <xf numFmtId="165" fontId="54" fillId="24" borderId="0" xfId="87" applyFont="1" applyFill="1" applyAlignment="1">
      <alignment horizontal="center" vertical="top"/>
    </xf>
    <xf numFmtId="165" fontId="53" fillId="24" borderId="0" xfId="87" applyFont="1" applyFill="1" applyAlignment="1">
      <alignment horizontal="center" vertical="top"/>
    </xf>
    <xf numFmtId="165" fontId="37" fillId="24" borderId="0" xfId="87" applyFont="1" applyFill="1" applyAlignment="1">
      <alignment horizontal="center" vertical="top"/>
    </xf>
    <xf numFmtId="0" fontId="28" fillId="25" borderId="20" xfId="0" applyFont="1" applyFill="1" applyBorder="1"/>
    <xf numFmtId="0" fontId="63" fillId="25" borderId="15" xfId="0" applyFont="1" applyFill="1" applyBorder="1"/>
    <xf numFmtId="0" fontId="63" fillId="25" borderId="15" xfId="0" applyFont="1" applyFill="1" applyBorder="1" applyAlignment="1">
      <alignment horizontal="left"/>
    </xf>
    <xf numFmtId="0" fontId="28" fillId="25" borderId="15" xfId="0" applyFont="1" applyFill="1" applyBorder="1"/>
    <xf numFmtId="0" fontId="28" fillId="25" borderId="15" xfId="0" applyFont="1" applyFill="1" applyBorder="1" applyAlignment="1">
      <alignment horizontal="left"/>
    </xf>
    <xf numFmtId="0" fontId="39" fillId="26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/>
    </xf>
    <xf numFmtId="0" fontId="49" fillId="24" borderId="0" xfId="0" applyFont="1" applyFill="1" applyAlignment="1">
      <alignment horizontal="center"/>
    </xf>
    <xf numFmtId="0" fontId="28" fillId="25" borderId="15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8" fillId="27" borderId="0" xfId="0" applyFont="1" applyFill="1" applyAlignment="1">
      <alignment horizontal="center"/>
    </xf>
    <xf numFmtId="49" fontId="60" fillId="26" borderId="0" xfId="87" quotePrefix="1" applyNumberFormat="1" applyFont="1" applyFill="1" applyAlignment="1">
      <alignment horizontal="center" vertical="center" wrapText="1"/>
    </xf>
    <xf numFmtId="49" fontId="39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topLeftCell="A2" zoomScale="112" zoomScaleNormal="112" zoomScalePageLayoutView="112" workbookViewId="0">
      <selection activeCell="K7" sqref="K7"/>
    </sheetView>
  </sheetViews>
  <sheetFormatPr baseColWidth="10" defaultColWidth="11.42578125" defaultRowHeight="15" outlineLevelCol="1" x14ac:dyDescent="0.25"/>
  <cols>
    <col min="1" max="1" width="2.28515625" style="10" customWidth="1"/>
    <col min="2" max="2" width="4.28515625" style="10" customWidth="1"/>
    <col min="3" max="3" width="7.28515625" style="10" customWidth="1"/>
    <col min="4" max="4" width="12" style="10" customWidth="1"/>
    <col min="5" max="5" width="11.7109375" style="10" customWidth="1"/>
    <col min="6" max="6" width="12.42578125" style="10" bestFit="1" customWidth="1"/>
    <col min="7" max="7" width="14.140625" style="10" bestFit="1" customWidth="1"/>
    <col min="8" max="8" width="12.5703125" style="10" customWidth="1"/>
    <col min="9" max="9" width="14.140625" style="10" customWidth="1" outlineLevel="1"/>
    <col min="10" max="10" width="13" style="10" customWidth="1" outlineLevel="1"/>
    <col min="11" max="11" width="12" style="10" customWidth="1" outlineLevel="1"/>
    <col min="12" max="12" width="2.42578125" style="10" customWidth="1"/>
    <col min="13" max="13" width="6" style="10" customWidth="1"/>
    <col min="14" max="15" width="11.42578125" style="10"/>
    <col min="16" max="16" width="11.42578125" style="10" customWidth="1"/>
    <col min="17" max="17" width="11.42578125" style="10" hidden="1" customWidth="1"/>
    <col min="18" max="18" width="11.42578125" style="10" customWidth="1"/>
    <col min="19" max="16384" width="11.42578125" style="10"/>
  </cols>
  <sheetData>
    <row r="1" spans="2:17" hidden="1" x14ac:dyDescent="0.25">
      <c r="B1" s="207" t="s">
        <v>0</v>
      </c>
      <c r="C1" s="206" t="s">
        <v>1</v>
      </c>
      <c r="D1" s="207" t="s">
        <v>2</v>
      </c>
      <c r="E1" s="209">
        <v>21</v>
      </c>
    </row>
    <row r="2" spans="2:17" ht="6" customHeight="1" x14ac:dyDescent="0.25"/>
    <row r="3" spans="2:17" ht="24.95" customHeight="1" x14ac:dyDescent="0.25">
      <c r="C3" s="358" t="s">
        <v>3</v>
      </c>
      <c r="D3" s="358"/>
      <c r="E3" s="358"/>
      <c r="F3" s="358"/>
      <c r="G3" s="358"/>
      <c r="H3" s="358"/>
      <c r="I3" s="358"/>
      <c r="J3" s="358"/>
      <c r="K3" s="358"/>
      <c r="L3" s="42"/>
      <c r="M3" s="42"/>
    </row>
    <row r="4" spans="2:17" ht="5.25" customHeight="1" x14ac:dyDescent="0.25">
      <c r="C4" s="44"/>
      <c r="D4" s="44"/>
      <c r="E4" s="44"/>
      <c r="F4" s="45"/>
      <c r="G4" s="45"/>
      <c r="H4" s="45"/>
      <c r="I4" s="45"/>
      <c r="J4" s="45"/>
      <c r="K4" s="46"/>
      <c r="L4" s="11"/>
      <c r="M4" s="11"/>
    </row>
    <row r="5" spans="2:17" ht="17.100000000000001" customHeight="1" x14ac:dyDescent="0.25">
      <c r="C5" s="356"/>
      <c r="D5" s="356"/>
      <c r="E5" s="305"/>
      <c r="F5" s="202" t="s">
        <v>182</v>
      </c>
      <c r="G5" s="202" t="s">
        <v>183</v>
      </c>
      <c r="H5" s="226" t="s">
        <v>4</v>
      </c>
      <c r="I5" s="172" t="s">
        <v>184</v>
      </c>
      <c r="J5" s="172" t="s">
        <v>185</v>
      </c>
      <c r="K5" s="226" t="s">
        <v>4</v>
      </c>
      <c r="L5" s="12"/>
      <c r="M5" s="12"/>
    </row>
    <row r="6" spans="2:17" ht="21.95" customHeight="1" x14ac:dyDescent="0.3">
      <c r="C6" s="353" t="s">
        <v>5</v>
      </c>
      <c r="D6" s="354"/>
      <c r="E6" s="357"/>
      <c r="F6" s="319">
        <v>664.88712760172803</v>
      </c>
      <c r="G6" s="319">
        <v>619.22807019462311</v>
      </c>
      <c r="H6" s="237">
        <v>7.3735445153115142</v>
      </c>
      <c r="I6" s="319">
        <v>1865.2211853086205</v>
      </c>
      <c r="J6" s="319">
        <v>1777.8462900611662</v>
      </c>
      <c r="K6" s="237">
        <v>4.9146484561636727</v>
      </c>
      <c r="L6" s="13"/>
      <c r="M6" s="13"/>
      <c r="Q6" s="208"/>
    </row>
    <row r="7" spans="2:17" ht="21.95" customHeight="1" x14ac:dyDescent="0.3">
      <c r="C7" s="353" t="s">
        <v>6</v>
      </c>
      <c r="D7" s="354"/>
      <c r="E7" s="357"/>
      <c r="F7" s="320">
        <v>56911.171128481874</v>
      </c>
      <c r="G7" s="320">
        <v>55722.60965299161</v>
      </c>
      <c r="H7" s="237">
        <v>2.1329967905163505</v>
      </c>
      <c r="I7" s="320">
        <v>163646.07191315008</v>
      </c>
      <c r="J7" s="320">
        <v>155150.60157132795</v>
      </c>
      <c r="K7" s="237">
        <v>5.4756283609486811</v>
      </c>
      <c r="L7" s="13"/>
      <c r="M7" s="13"/>
      <c r="Q7" s="208"/>
    </row>
    <row r="8" spans="2:17" ht="21.95" customHeight="1" x14ac:dyDescent="0.3">
      <c r="C8" s="353" t="s">
        <v>7</v>
      </c>
      <c r="D8" s="354"/>
      <c r="E8" s="357"/>
      <c r="F8" s="320">
        <v>11509.35620821036</v>
      </c>
      <c r="G8" s="320">
        <v>10675.414485516634</v>
      </c>
      <c r="H8" s="237">
        <v>7.8117971327964497</v>
      </c>
      <c r="I8" s="320">
        <v>32374.188160163991</v>
      </c>
      <c r="J8" s="320">
        <v>29638.583546392259</v>
      </c>
      <c r="K8" s="237">
        <v>9.2298763518498852</v>
      </c>
      <c r="L8" s="13"/>
      <c r="M8" s="13"/>
      <c r="Q8" s="208" t="s">
        <v>1</v>
      </c>
    </row>
    <row r="9" spans="2:17" ht="21" customHeight="1" x14ac:dyDescent="0.3">
      <c r="C9" s="353" t="s">
        <v>8</v>
      </c>
      <c r="D9" s="354"/>
      <c r="E9" s="355"/>
      <c r="F9" s="320">
        <v>4537.2157618879883</v>
      </c>
      <c r="G9" s="320">
        <v>4230.2830116289069</v>
      </c>
      <c r="H9" s="237">
        <v>7.2556079443227173</v>
      </c>
      <c r="I9" s="320">
        <v>12960.579125351933</v>
      </c>
      <c r="J9" s="320">
        <v>11546.537705619374</v>
      </c>
      <c r="K9" s="237">
        <v>12.246453922238398</v>
      </c>
      <c r="L9" s="13"/>
      <c r="M9" s="13"/>
      <c r="Q9" s="208" t="s">
        <v>9</v>
      </c>
    </row>
    <row r="10" spans="2:17" ht="6" customHeight="1" x14ac:dyDescent="0.25">
      <c r="C10" s="44"/>
      <c r="D10" s="44"/>
      <c r="E10" s="44"/>
      <c r="F10" s="219"/>
      <c r="G10" s="219"/>
      <c r="H10" s="47"/>
      <c r="I10" s="47"/>
      <c r="J10" s="47"/>
      <c r="K10" s="47"/>
    </row>
    <row r="11" spans="2:17" ht="12" customHeight="1" x14ac:dyDescent="0.25">
      <c r="B11" s="14"/>
      <c r="C11" s="359" t="s">
        <v>10</v>
      </c>
      <c r="D11" s="359"/>
      <c r="E11" s="359"/>
      <c r="F11" s="359"/>
      <c r="G11" s="359"/>
      <c r="H11" s="359"/>
      <c r="I11" s="359"/>
      <c r="J11" s="359"/>
      <c r="K11" s="359"/>
    </row>
    <row r="12" spans="2:17" ht="12" customHeight="1" x14ac:dyDescent="0.25">
      <c r="B12" s="14"/>
      <c r="C12" s="359" t="s">
        <v>11</v>
      </c>
      <c r="D12" s="359"/>
      <c r="E12" s="359"/>
      <c r="F12" s="359"/>
      <c r="G12" s="359"/>
      <c r="H12" s="359"/>
      <c r="I12" s="359"/>
      <c r="J12" s="359"/>
      <c r="K12" s="359"/>
    </row>
    <row r="13" spans="2:17" ht="13.5" customHeight="1" x14ac:dyDescent="0.25">
      <c r="C13" s="360" t="s">
        <v>12</v>
      </c>
      <c r="D13" s="360"/>
      <c r="E13" s="360"/>
      <c r="F13" s="360"/>
      <c r="G13" s="360"/>
      <c r="H13" s="360"/>
      <c r="I13" s="360"/>
      <c r="J13" s="360"/>
      <c r="K13" s="360"/>
      <c r="Q13" s="36" t="s">
        <v>13</v>
      </c>
    </row>
    <row r="14" spans="2:17" ht="13.5" customHeight="1" x14ac:dyDescent="0.25">
      <c r="D14" s="43"/>
      <c r="E14" s="43"/>
      <c r="F14" s="43"/>
      <c r="Q14" s="36" t="s">
        <v>14</v>
      </c>
    </row>
    <row r="15" spans="2:17" x14ac:dyDescent="0.25">
      <c r="C15" s="33"/>
      <c r="E15" s="36"/>
      <c r="F15" s="195"/>
      <c r="G15" s="195"/>
      <c r="Q15" s="36" t="s">
        <v>15</v>
      </c>
    </row>
    <row r="16" spans="2:17" x14ac:dyDescent="0.25">
      <c r="C16" s="205"/>
      <c r="D16" s="201"/>
      <c r="E16" s="203"/>
      <c r="F16" s="35"/>
      <c r="G16" s="218"/>
      <c r="H16" s="35"/>
      <c r="I16" s="35"/>
      <c r="J16" s="35"/>
      <c r="K16" s="35"/>
      <c r="Q16" s="36" t="s">
        <v>16</v>
      </c>
    </row>
    <row r="17" spans="3:17" x14ac:dyDescent="0.25">
      <c r="C17" s="361"/>
      <c r="D17" s="361"/>
      <c r="E17" s="361"/>
      <c r="F17" s="35"/>
      <c r="G17" s="35"/>
      <c r="H17" s="35"/>
      <c r="I17" s="217"/>
      <c r="J17" s="35"/>
      <c r="K17" s="35"/>
    </row>
    <row r="18" spans="3:17" x14ac:dyDescent="0.25">
      <c r="C18" s="349"/>
      <c r="D18" s="350"/>
      <c r="E18" s="350"/>
      <c r="F18" s="217"/>
      <c r="G18" s="217"/>
      <c r="I18" s="217"/>
      <c r="J18" s="217"/>
      <c r="Q18" s="210" t="s">
        <v>17</v>
      </c>
    </row>
    <row r="19" spans="3:17" x14ac:dyDescent="0.25">
      <c r="C19" s="349"/>
      <c r="D19" s="350"/>
      <c r="E19" s="350"/>
      <c r="F19" s="217"/>
      <c r="G19" s="217"/>
      <c r="I19" s="217"/>
      <c r="J19" s="217"/>
    </row>
    <row r="20" spans="3:17" x14ac:dyDescent="0.25">
      <c r="C20" s="349"/>
      <c r="D20" s="350"/>
      <c r="E20" s="350"/>
      <c r="F20" s="217"/>
      <c r="G20" s="217"/>
      <c r="H20" s="38"/>
      <c r="I20" s="217"/>
      <c r="J20" s="217"/>
      <c r="Q20" t="s">
        <v>18</v>
      </c>
    </row>
    <row r="21" spans="3:17" x14ac:dyDescent="0.25">
      <c r="C21" s="349"/>
      <c r="D21" s="350"/>
      <c r="E21" s="350"/>
      <c r="F21" s="217"/>
      <c r="G21" s="217"/>
      <c r="H21" s="38"/>
      <c r="I21" s="217"/>
      <c r="J21" s="217"/>
    </row>
    <row r="22" spans="3:17" x14ac:dyDescent="0.25">
      <c r="F22" s="37"/>
      <c r="G22" s="38"/>
      <c r="H22" s="38"/>
      <c r="I22" s="38"/>
      <c r="J22" s="38"/>
    </row>
    <row r="23" spans="3:17" x14ac:dyDescent="0.25">
      <c r="C23" s="349"/>
      <c r="D23" s="350"/>
      <c r="E23" s="350"/>
      <c r="F23" s="216"/>
      <c r="G23" s="216"/>
      <c r="H23" s="215"/>
      <c r="I23" s="216"/>
      <c r="J23" s="216"/>
      <c r="K23" s="214"/>
    </row>
    <row r="24" spans="3:17" x14ac:dyDescent="0.25">
      <c r="C24" s="351"/>
      <c r="D24" s="351"/>
      <c r="E24" s="351"/>
      <c r="F24" s="216"/>
      <c r="G24" s="216"/>
      <c r="H24" s="215"/>
      <c r="I24" s="216"/>
      <c r="J24" s="216"/>
      <c r="K24" s="214"/>
    </row>
    <row r="25" spans="3:17" x14ac:dyDescent="0.25">
      <c r="C25" s="351"/>
      <c r="D25" s="351"/>
      <c r="E25" s="351"/>
      <c r="F25" s="216"/>
      <c r="G25" s="216"/>
      <c r="H25" s="215"/>
      <c r="I25" s="216"/>
      <c r="J25" s="216"/>
      <c r="K25" s="214"/>
    </row>
    <row r="26" spans="3:17" x14ac:dyDescent="0.25">
      <c r="C26" s="351"/>
      <c r="D26" s="352"/>
      <c r="E26" s="352"/>
      <c r="F26" s="216"/>
      <c r="G26" s="216"/>
      <c r="H26" s="215"/>
      <c r="I26" s="216"/>
      <c r="J26" s="216"/>
      <c r="K26" s="214"/>
    </row>
    <row r="27" spans="3:17" x14ac:dyDescent="0.25">
      <c r="C27" s="351"/>
      <c r="D27" s="352"/>
      <c r="E27" s="352"/>
      <c r="F27" s="216"/>
      <c r="G27" s="216"/>
      <c r="H27" s="215"/>
      <c r="I27" s="216"/>
      <c r="J27" s="216"/>
      <c r="K27" s="214"/>
    </row>
    <row r="28" spans="3:17" x14ac:dyDescent="0.25">
      <c r="C28" s="349"/>
      <c r="D28" s="350"/>
      <c r="E28" s="350"/>
      <c r="F28" s="216"/>
      <c r="G28" s="215"/>
      <c r="H28" s="215"/>
      <c r="I28" s="215"/>
      <c r="J28" s="215"/>
      <c r="K28" s="214"/>
    </row>
    <row r="29" spans="3:17" x14ac:dyDescent="0.25">
      <c r="F29" s="209"/>
      <c r="G29" s="209"/>
    </row>
    <row r="30" spans="3:17" x14ac:dyDescent="0.25">
      <c r="D30" s="349"/>
      <c r="E30" s="350"/>
      <c r="F30" s="220"/>
      <c r="G30" s="220"/>
      <c r="I30" s="220"/>
      <c r="J30" s="220"/>
    </row>
    <row r="31" spans="3:17" x14ac:dyDescent="0.25">
      <c r="D31" s="349"/>
      <c r="E31" s="350"/>
      <c r="F31" s="209"/>
      <c r="G31" s="209"/>
      <c r="I31" s="220"/>
      <c r="J31" s="220"/>
    </row>
    <row r="32" spans="3:17" x14ac:dyDescent="0.25">
      <c r="D32" s="349"/>
      <c r="E32" s="350"/>
      <c r="F32" s="221"/>
      <c r="G32" s="221"/>
      <c r="I32" s="220"/>
      <c r="J32" s="220"/>
    </row>
    <row r="33" spans="6:7" x14ac:dyDescent="0.25">
      <c r="F33" s="209"/>
      <c r="G33" s="209"/>
    </row>
  </sheetData>
  <mergeCells count="23">
    <mergeCell ref="C21:E21"/>
    <mergeCell ref="C9:E9"/>
    <mergeCell ref="C5:D5"/>
    <mergeCell ref="C6:E6"/>
    <mergeCell ref="C3:K3"/>
    <mergeCell ref="C7:E7"/>
    <mergeCell ref="C8:E8"/>
    <mergeCell ref="C11:K11"/>
    <mergeCell ref="C12:K12"/>
    <mergeCell ref="C13:K13"/>
    <mergeCell ref="C17:E17"/>
    <mergeCell ref="C18:E18"/>
    <mergeCell ref="C19:E19"/>
    <mergeCell ref="C20:E20"/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</mergeCells>
  <dataValidations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workbookViewId="0">
      <selection activeCell="H17" sqref="H17"/>
    </sheetView>
  </sheetViews>
  <sheetFormatPr baseColWidth="10"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7" width="11.42578125" customWidth="1"/>
    <col min="8" max="9" width="15.7109375" customWidth="1"/>
    <col min="10" max="10" width="11.42578125" customWidth="1"/>
  </cols>
  <sheetData>
    <row r="2" spans="2:19" ht="17.25" customHeight="1" x14ac:dyDescent="0.25">
      <c r="B2" s="369" t="s">
        <v>139</v>
      </c>
      <c r="C2" s="369"/>
      <c r="D2" s="369"/>
      <c r="E2" s="369"/>
      <c r="F2" s="369"/>
      <c r="G2" s="369"/>
      <c r="H2" s="369"/>
      <c r="I2" s="369"/>
      <c r="J2" s="369"/>
      <c r="K2" s="368"/>
      <c r="L2" s="368"/>
      <c r="M2" s="368"/>
      <c r="N2" s="368"/>
      <c r="P2" s="368"/>
      <c r="Q2" s="368"/>
      <c r="R2" s="368"/>
      <c r="S2" s="368"/>
    </row>
    <row r="3" spans="2:19" ht="7.5" customHeight="1" x14ac:dyDescent="0.25"/>
    <row r="4" spans="2:19" x14ac:dyDescent="0.25">
      <c r="C4" s="204" t="s">
        <v>182</v>
      </c>
      <c r="D4" s="204" t="s">
        <v>183</v>
      </c>
      <c r="E4" s="274" t="s">
        <v>140</v>
      </c>
      <c r="H4" s="204" t="s">
        <v>184</v>
      </c>
      <c r="I4" s="204" t="s">
        <v>185</v>
      </c>
      <c r="J4" s="274" t="s">
        <v>140</v>
      </c>
      <c r="K4" s="211"/>
      <c r="L4" s="211"/>
      <c r="M4" s="211"/>
      <c r="N4" s="211"/>
      <c r="P4" s="211"/>
      <c r="Q4" s="211"/>
      <c r="R4" s="211"/>
      <c r="S4" s="211"/>
    </row>
    <row r="5" spans="2:19" x14ac:dyDescent="0.25">
      <c r="B5" s="280" t="s">
        <v>141</v>
      </c>
      <c r="C5" s="281">
        <v>16.935433333333332</v>
      </c>
      <c r="D5" s="281">
        <v>20.230966666666664</v>
      </c>
      <c r="E5" s="282">
        <v>-0.16289549518971735</v>
      </c>
      <c r="G5" s="280" t="s">
        <v>141</v>
      </c>
      <c r="H5" s="281">
        <v>17.686788888888888</v>
      </c>
      <c r="I5" s="281">
        <v>20.232555555555557</v>
      </c>
      <c r="J5" s="282">
        <v>-0.1258252651117836</v>
      </c>
    </row>
    <row r="6" spans="2:19" x14ac:dyDescent="0.25">
      <c r="B6" s="280" t="s">
        <v>142</v>
      </c>
      <c r="C6" s="281">
        <v>4.6153666666666666</v>
      </c>
      <c r="D6" s="281">
        <v>5.1994333333333342</v>
      </c>
      <c r="E6" s="282">
        <v>-0.1123327542103949</v>
      </c>
      <c r="G6" s="280" t="s">
        <v>142</v>
      </c>
      <c r="H6" s="281">
        <v>4.7467555555555556</v>
      </c>
      <c r="I6" s="281">
        <v>5.2946111111111112</v>
      </c>
      <c r="J6" s="282">
        <v>-0.10347418234473205</v>
      </c>
    </row>
    <row r="7" spans="2:19" x14ac:dyDescent="0.25">
      <c r="B7" s="280" t="s">
        <v>143</v>
      </c>
      <c r="C7" s="281">
        <v>5.5933333333333335E-2</v>
      </c>
      <c r="D7" s="281">
        <v>0.14976666666666666</v>
      </c>
      <c r="E7" s="282">
        <v>-0.62653015802359224</v>
      </c>
      <c r="G7" s="280" t="s">
        <v>143</v>
      </c>
      <c r="H7" s="281">
        <v>7.378888888888889E-2</v>
      </c>
      <c r="I7" s="281">
        <v>0.16737777777777776</v>
      </c>
      <c r="J7" s="282">
        <v>-0.55914763674986712</v>
      </c>
    </row>
    <row r="8" spans="2:19" ht="14.45" hidden="1" customHeight="1" x14ac:dyDescent="0.25">
      <c r="C8" s="281" t="e">
        <v>#REF!</v>
      </c>
      <c r="D8" s="281" t="e">
        <v>#REF!</v>
      </c>
    </row>
    <row r="10" spans="2:19" ht="15.75" x14ac:dyDescent="0.25">
      <c r="B10" s="369" t="s">
        <v>144</v>
      </c>
      <c r="C10" s="369"/>
      <c r="D10" s="369"/>
      <c r="E10" s="369"/>
      <c r="G10" s="393"/>
      <c r="H10" s="393"/>
      <c r="I10" s="393"/>
      <c r="J10" s="393"/>
    </row>
    <row r="11" spans="2:19" ht="8.25" customHeight="1" x14ac:dyDescent="0.25"/>
    <row r="12" spans="2:19" x14ac:dyDescent="0.25">
      <c r="C12" s="204" t="s">
        <v>182</v>
      </c>
      <c r="D12" s="204" t="s">
        <v>177</v>
      </c>
      <c r="E12" s="274" t="s">
        <v>183</v>
      </c>
    </row>
    <row r="13" spans="2:19" x14ac:dyDescent="0.25">
      <c r="B13" s="280" t="s">
        <v>141</v>
      </c>
      <c r="C13" s="281">
        <v>17.619499999999999</v>
      </c>
      <c r="D13" s="281">
        <v>17.1187</v>
      </c>
      <c r="E13" s="281">
        <v>20.192699999999999</v>
      </c>
    </row>
    <row r="14" spans="2:19" x14ac:dyDescent="0.25">
      <c r="B14" s="280" t="s">
        <v>142</v>
      </c>
      <c r="C14" s="281">
        <v>4.6489000000000003</v>
      </c>
      <c r="D14" s="281">
        <v>4.7188999999999997</v>
      </c>
      <c r="E14" s="281">
        <v>5.0730000000000004</v>
      </c>
    </row>
    <row r="15" spans="2:19" x14ac:dyDescent="0.25">
      <c r="B15" s="280" t="s">
        <v>143</v>
      </c>
      <c r="C15" s="281">
        <v>5.11E-2</v>
      </c>
      <c r="D15" s="281">
        <v>6.6799999999999998E-2</v>
      </c>
      <c r="E15" s="281">
        <v>0.13730000000000001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27"/>
  <sheetViews>
    <sheetView showGridLines="0" tabSelected="1" topLeftCell="E1" zoomScaleNormal="100" workbookViewId="0">
      <selection activeCell="T23" sqref="T23"/>
    </sheetView>
  </sheetViews>
  <sheetFormatPr baseColWidth="10" defaultColWidth="11.42578125" defaultRowHeight="15" x14ac:dyDescent="0.25"/>
  <cols>
    <col min="1" max="1" width="7.42578125" customWidth="1"/>
    <col min="2" max="2" width="50.42578125" customWidth="1"/>
    <col min="3" max="3" width="18.5703125" bestFit="1" customWidth="1"/>
    <col min="4" max="8" width="12.85546875" customWidth="1"/>
    <col min="9" max="9" width="16" bestFit="1" customWidth="1"/>
    <col min="10" max="10" width="14" customWidth="1"/>
    <col min="12" max="12" width="49.7109375" customWidth="1"/>
    <col min="13" max="18" width="12.5703125" bestFit="1" customWidth="1"/>
    <col min="22" max="27" width="12.5703125" bestFit="1" customWidth="1"/>
  </cols>
  <sheetData>
    <row r="1" spans="2:23" ht="23.25" x14ac:dyDescent="0.35">
      <c r="B1" s="390" t="s">
        <v>193</v>
      </c>
      <c r="C1" s="390"/>
      <c r="D1" s="390"/>
      <c r="E1" s="390"/>
      <c r="F1" s="390"/>
      <c r="G1" s="390"/>
      <c r="H1" s="390"/>
      <c r="I1" s="390"/>
      <c r="J1" s="390"/>
      <c r="L1" s="390" t="s">
        <v>194</v>
      </c>
      <c r="M1" s="390"/>
      <c r="N1" s="390"/>
      <c r="O1" s="390"/>
      <c r="P1" s="390"/>
      <c r="Q1" s="390"/>
      <c r="R1" s="390"/>
      <c r="S1" s="390"/>
      <c r="T1" s="390"/>
      <c r="W1" s="272"/>
    </row>
    <row r="2" spans="2:23" ht="8.1" customHeight="1" x14ac:dyDescent="0.35">
      <c r="B2" s="273"/>
      <c r="C2" s="273"/>
      <c r="D2" s="273"/>
      <c r="E2" s="273"/>
      <c r="F2" s="273"/>
      <c r="G2" s="273"/>
      <c r="H2" s="273"/>
      <c r="I2" s="273"/>
      <c r="J2" s="273"/>
      <c r="L2" s="273"/>
      <c r="M2" s="273"/>
      <c r="N2" s="273"/>
      <c r="O2" s="273"/>
      <c r="P2" s="273"/>
      <c r="Q2" s="273"/>
      <c r="R2" s="273"/>
      <c r="S2" s="273"/>
      <c r="T2" s="273"/>
      <c r="W2" s="272"/>
    </row>
    <row r="3" spans="2:23" ht="22.9" customHeight="1" x14ac:dyDescent="0.35">
      <c r="C3" s="394" t="s">
        <v>145</v>
      </c>
      <c r="D3" s="394"/>
      <c r="E3" s="394"/>
      <c r="F3" s="394"/>
      <c r="G3" s="394"/>
      <c r="H3" s="395" t="s">
        <v>146</v>
      </c>
      <c r="I3" s="314"/>
      <c r="J3" s="314"/>
      <c r="M3" s="394" t="s">
        <v>145</v>
      </c>
      <c r="N3" s="394"/>
      <c r="O3" s="394"/>
      <c r="P3" s="394"/>
      <c r="Q3" s="394"/>
      <c r="R3" s="396" t="s">
        <v>146</v>
      </c>
      <c r="W3" s="272"/>
    </row>
    <row r="4" spans="2:23" ht="14.1" customHeight="1" x14ac:dyDescent="0.35">
      <c r="C4" s="315" t="s">
        <v>147</v>
      </c>
      <c r="D4" s="315" t="s">
        <v>148</v>
      </c>
      <c r="E4" s="315" t="s">
        <v>149</v>
      </c>
      <c r="F4" s="315" t="s">
        <v>150</v>
      </c>
      <c r="G4" s="315" t="s">
        <v>151</v>
      </c>
      <c r="H4" s="395"/>
      <c r="I4" s="315" t="s">
        <v>152</v>
      </c>
      <c r="J4" s="315" t="s">
        <v>129</v>
      </c>
      <c r="M4" s="274" t="s">
        <v>147</v>
      </c>
      <c r="N4" s="274" t="s">
        <v>148</v>
      </c>
      <c r="O4" s="274" t="s">
        <v>149</v>
      </c>
      <c r="P4" s="274" t="s">
        <v>150</v>
      </c>
      <c r="Q4" s="274" t="s">
        <v>151</v>
      </c>
      <c r="R4" s="396"/>
      <c r="S4" s="274" t="s">
        <v>152</v>
      </c>
      <c r="T4" s="274" t="s">
        <v>129</v>
      </c>
      <c r="W4" s="272"/>
    </row>
    <row r="5" spans="2:23" ht="23.25" x14ac:dyDescent="0.35">
      <c r="B5" s="275"/>
      <c r="L5" s="275"/>
      <c r="W5" s="272"/>
    </row>
    <row r="6" spans="2:23" ht="15" customHeight="1" x14ac:dyDescent="0.35">
      <c r="B6" s="143" t="s">
        <v>153</v>
      </c>
      <c r="C6" s="276">
        <v>389.23815353322595</v>
      </c>
      <c r="D6" s="276">
        <v>120.90926967999999</v>
      </c>
      <c r="E6" s="276">
        <v>77.687912476190007</v>
      </c>
      <c r="F6" s="276">
        <v>37.051563875930896</v>
      </c>
      <c r="G6" s="276">
        <v>40.000228036381102</v>
      </c>
      <c r="H6" s="276"/>
      <c r="I6" s="276"/>
      <c r="J6" s="276">
        <v>664.88712760172803</v>
      </c>
      <c r="L6" s="143" t="s">
        <v>153</v>
      </c>
      <c r="M6" s="276">
        <v>1056.0930766022173</v>
      </c>
      <c r="N6" s="276">
        <v>336.87971534650001</v>
      </c>
      <c r="O6" s="276">
        <v>245.36230758441999</v>
      </c>
      <c r="P6" s="276">
        <v>109.70907204605099</v>
      </c>
      <c r="Q6" s="276">
        <v>117.177387662065</v>
      </c>
      <c r="R6" s="276"/>
      <c r="S6" s="276"/>
      <c r="T6" s="276">
        <v>1865.2215592412533</v>
      </c>
      <c r="W6" s="272"/>
    </row>
    <row r="7" spans="2:23" ht="17.100000000000001" customHeight="1" x14ac:dyDescent="0.35">
      <c r="B7" s="316"/>
      <c r="L7" s="275"/>
      <c r="W7" s="272"/>
    </row>
    <row r="8" spans="2:23" ht="15" customHeight="1" x14ac:dyDescent="0.35">
      <c r="B8" s="143" t="s">
        <v>154</v>
      </c>
      <c r="C8" s="277">
        <v>26459.280419143619</v>
      </c>
      <c r="D8" s="277">
        <v>18070.108834254472</v>
      </c>
      <c r="E8" s="277">
        <v>4029.2251985593698</v>
      </c>
      <c r="F8" s="277">
        <v>2469.2198441777359</v>
      </c>
      <c r="G8" s="277">
        <v>2834.2204100436943</v>
      </c>
      <c r="H8" s="277">
        <v>3636.613756066597</v>
      </c>
      <c r="I8" s="277">
        <v>-587.49733376361667</v>
      </c>
      <c r="J8" s="277">
        <v>56911.171128481867</v>
      </c>
      <c r="K8" s="344"/>
      <c r="L8" s="143" t="s">
        <v>154</v>
      </c>
      <c r="M8" s="277">
        <v>71735.038821573631</v>
      </c>
      <c r="N8" s="277">
        <v>53799.068047171335</v>
      </c>
      <c r="O8" s="277">
        <v>12785.29806827482</v>
      </c>
      <c r="P8" s="277">
        <v>7163.2245268782162</v>
      </c>
      <c r="Q8" s="277">
        <v>8789.9623471073701</v>
      </c>
      <c r="R8" s="277">
        <v>10957.002024713951</v>
      </c>
      <c r="S8" s="277">
        <v>-1583.5219225692274</v>
      </c>
      <c r="T8" s="277">
        <v>163646.07191315008</v>
      </c>
      <c r="W8" s="272"/>
    </row>
    <row r="9" spans="2:23" ht="15" customHeight="1" x14ac:dyDescent="0.35">
      <c r="B9" s="306" t="s">
        <v>155</v>
      </c>
      <c r="C9" s="124">
        <v>-340.23168920999984</v>
      </c>
      <c r="D9" s="124">
        <v>0</v>
      </c>
      <c r="E9" s="124">
        <v>-43.354634794949988</v>
      </c>
      <c r="F9" s="124">
        <v>0</v>
      </c>
      <c r="G9" s="124">
        <v>-1.2848502172555309</v>
      </c>
      <c r="H9" s="124">
        <v>-202.62615954141097</v>
      </c>
      <c r="I9" s="124">
        <v>587.49733376361667</v>
      </c>
      <c r="J9" s="124">
        <v>2.6193447411060331E-13</v>
      </c>
      <c r="L9" s="306" t="s">
        <v>155</v>
      </c>
      <c r="M9" s="124">
        <v>-909.02739504999988</v>
      </c>
      <c r="N9" s="124">
        <v>0</v>
      </c>
      <c r="O9" s="124">
        <v>-87.124991930799993</v>
      </c>
      <c r="P9" s="124">
        <v>0</v>
      </c>
      <c r="Q9" s="124">
        <v>-6.0324005253812354</v>
      </c>
      <c r="R9" s="124">
        <v>-581.33713506304605</v>
      </c>
      <c r="S9" s="124">
        <v>1583.5219225692274</v>
      </c>
      <c r="T9" s="124">
        <v>2.3283064365386963E-13</v>
      </c>
      <c r="W9" s="272"/>
    </row>
    <row r="10" spans="2:23" ht="15" customHeight="1" x14ac:dyDescent="0.35">
      <c r="B10" s="143" t="s">
        <v>156</v>
      </c>
      <c r="C10" s="318">
        <v>26119.048729933613</v>
      </c>
      <c r="D10" s="318">
        <v>18070.108834254472</v>
      </c>
      <c r="E10" s="318">
        <v>3985.8705637644193</v>
      </c>
      <c r="F10" s="318">
        <v>2469.2198441777359</v>
      </c>
      <c r="G10" s="318">
        <v>2832.9355598264383</v>
      </c>
      <c r="H10" s="318">
        <v>3433.9875965251858</v>
      </c>
      <c r="I10" s="318">
        <v>0</v>
      </c>
      <c r="J10" s="318">
        <v>56911.171128481867</v>
      </c>
      <c r="K10" s="2"/>
      <c r="L10" s="143" t="s">
        <v>156</v>
      </c>
      <c r="M10" s="277">
        <v>70826.011426523619</v>
      </c>
      <c r="N10" s="277">
        <v>53799.068047171335</v>
      </c>
      <c r="O10" s="277">
        <v>12698.173076344021</v>
      </c>
      <c r="P10" s="277">
        <v>7163.2245268782162</v>
      </c>
      <c r="Q10" s="277">
        <v>8783.9299465819877</v>
      </c>
      <c r="R10" s="277">
        <v>10375.664889650903</v>
      </c>
      <c r="S10" s="277">
        <v>0</v>
      </c>
      <c r="T10" s="277">
        <v>163646.07191315008</v>
      </c>
      <c r="W10" s="272"/>
    </row>
    <row r="11" spans="2:23" ht="15" customHeight="1" x14ac:dyDescent="0.35">
      <c r="B11" s="306" t="s">
        <v>61</v>
      </c>
      <c r="C11" s="124">
        <v>5886.1249059384299</v>
      </c>
      <c r="D11" s="124">
        <v>2348.979822982109</v>
      </c>
      <c r="E11" s="124">
        <v>664.74579077830651</v>
      </c>
      <c r="F11" s="124">
        <v>-57.81861996030036</v>
      </c>
      <c r="G11" s="124">
        <v>243.13084458578268</v>
      </c>
      <c r="H11" s="124">
        <v>233.38755023753109</v>
      </c>
      <c r="I11" s="124">
        <v>0</v>
      </c>
      <c r="J11" s="124">
        <v>9318.5502945618628</v>
      </c>
      <c r="L11" s="306" t="s">
        <v>61</v>
      </c>
      <c r="M11" s="124">
        <v>15139.750725883669</v>
      </c>
      <c r="N11" s="124">
        <v>7105.4251324846045</v>
      </c>
      <c r="O11" s="124">
        <v>2154.8309030459936</v>
      </c>
      <c r="P11" s="124">
        <v>158.92924227087781</v>
      </c>
      <c r="Q11" s="124">
        <v>733.29745779796917</v>
      </c>
      <c r="R11" s="124">
        <v>570.54203454114395</v>
      </c>
      <c r="S11" s="124">
        <v>0</v>
      </c>
      <c r="T11" s="124">
        <v>25862.77549602426</v>
      </c>
      <c r="W11" s="272"/>
    </row>
    <row r="12" spans="2:23" ht="15" customHeight="1" x14ac:dyDescent="0.35">
      <c r="B12" s="143" t="s">
        <v>71</v>
      </c>
      <c r="C12" s="277">
        <v>6722.4628655344504</v>
      </c>
      <c r="D12" s="277">
        <v>2782.7102831005054</v>
      </c>
      <c r="E12" s="277">
        <v>919.74205553004515</v>
      </c>
      <c r="F12" s="277">
        <v>174.64745331296325</v>
      </c>
      <c r="G12" s="277">
        <v>470.27456268562526</v>
      </c>
      <c r="H12" s="277">
        <v>439.51898804676512</v>
      </c>
      <c r="I12" s="277">
        <v>0</v>
      </c>
      <c r="J12" s="277">
        <v>11509.356208210356</v>
      </c>
      <c r="K12" s="344"/>
      <c r="L12" s="143" t="s">
        <v>71</v>
      </c>
      <c r="M12" s="277">
        <v>17607.20835071188</v>
      </c>
      <c r="N12" s="277">
        <v>8462.7401373736138</v>
      </c>
      <c r="O12" s="277">
        <v>2917.4437966640544</v>
      </c>
      <c r="P12" s="277">
        <v>751.24582214521445</v>
      </c>
      <c r="Q12" s="277">
        <v>1435.9441089832608</v>
      </c>
      <c r="R12" s="277">
        <v>1199.6059442859587</v>
      </c>
      <c r="S12" s="277">
        <v>0</v>
      </c>
      <c r="T12" s="277">
        <v>32374.188160163983</v>
      </c>
      <c r="W12" s="272"/>
    </row>
    <row r="13" spans="2:23" ht="15" customHeight="1" x14ac:dyDescent="0.35">
      <c r="B13" s="345" t="s">
        <v>157</v>
      </c>
      <c r="C13" s="346">
        <v>0.25737778335817429</v>
      </c>
      <c r="D13" s="346">
        <v>0.15399521434123742</v>
      </c>
      <c r="E13" s="346">
        <v>0.23075060788261101</v>
      </c>
      <c r="F13" s="346">
        <v>7.0729811168807388E-2</v>
      </c>
      <c r="G13" s="346">
        <v>0.16600256262604043</v>
      </c>
      <c r="H13" s="346">
        <v>0.12799084903262595</v>
      </c>
      <c r="I13" s="346">
        <v>0</v>
      </c>
      <c r="J13" s="346">
        <v>0.20223369120672274</v>
      </c>
      <c r="K13" s="347"/>
      <c r="L13" s="345" t="s">
        <v>157</v>
      </c>
      <c r="M13" s="278">
        <v>0.24859805029368293</v>
      </c>
      <c r="N13" s="278">
        <v>0.15730272743671758</v>
      </c>
      <c r="O13" s="278">
        <v>0.22975303448171511</v>
      </c>
      <c r="P13" s="278">
        <v>0.10487536992961083</v>
      </c>
      <c r="Q13" s="278">
        <v>0.16347399372669369</v>
      </c>
      <c r="R13" s="278">
        <v>0.11561725991001241</v>
      </c>
      <c r="S13" s="278">
        <v>0</v>
      </c>
      <c r="T13" s="278">
        <v>0.19783052401860002</v>
      </c>
      <c r="W13" s="272"/>
    </row>
    <row r="14" spans="2:23" ht="15" customHeight="1" x14ac:dyDescent="0.35">
      <c r="B14" s="306" t="s">
        <v>158</v>
      </c>
      <c r="C14" s="124">
        <v>4.6624668360209904</v>
      </c>
      <c r="D14" s="124">
        <v>-1.6718600818421691E-7</v>
      </c>
      <c r="E14" s="124">
        <v>-5.9554299969022393E-7</v>
      </c>
      <c r="F14" s="124">
        <v>61.448622178520715</v>
      </c>
      <c r="G14" s="124">
        <v>5.1550799999999999</v>
      </c>
      <c r="H14" s="124">
        <v>1.7693629468010004</v>
      </c>
      <c r="I14" s="124">
        <v>0</v>
      </c>
      <c r="J14" s="124">
        <v>73.035531198613697</v>
      </c>
      <c r="L14" s="306" t="s">
        <v>158</v>
      </c>
      <c r="M14" s="124">
        <v>6.9407336882129744</v>
      </c>
      <c r="N14" s="124">
        <v>-3.4581399813760071E-7</v>
      </c>
      <c r="O14" s="124">
        <v>4.4763735459409979</v>
      </c>
      <c r="P14" s="124">
        <v>95.635086324073725</v>
      </c>
      <c r="Q14" s="124">
        <v>8.9919215667174992</v>
      </c>
      <c r="R14" s="124">
        <v>15.922450006358</v>
      </c>
      <c r="S14" s="124">
        <v>0</v>
      </c>
      <c r="T14" s="124">
        <v>131.9665647854892</v>
      </c>
      <c r="W14" s="272"/>
    </row>
    <row r="15" spans="2:23" ht="15" customHeight="1" x14ac:dyDescent="0.35">
      <c r="B15" s="306" t="s">
        <v>159</v>
      </c>
      <c r="C15" s="124">
        <v>831.6754927600017</v>
      </c>
      <c r="D15" s="124">
        <v>433.7304602855807</v>
      </c>
      <c r="E15" s="124">
        <v>254.99626534728182</v>
      </c>
      <c r="F15" s="124">
        <v>171.01745109474297</v>
      </c>
      <c r="G15" s="124">
        <v>221.9886380998424</v>
      </c>
      <c r="H15" s="124">
        <v>204.36207486243296</v>
      </c>
      <c r="I15" s="124">
        <v>0</v>
      </c>
      <c r="J15" s="124">
        <v>2117.7703824498822</v>
      </c>
      <c r="L15" s="306" t="s">
        <v>159</v>
      </c>
      <c r="M15" s="124">
        <v>2460.5168911400015</v>
      </c>
      <c r="N15" s="124">
        <v>1357.3150052348217</v>
      </c>
      <c r="O15" s="124">
        <v>758.13652007211988</v>
      </c>
      <c r="P15" s="124">
        <v>496.68149355026299</v>
      </c>
      <c r="Q15" s="124">
        <v>693.65472961857392</v>
      </c>
      <c r="R15" s="124">
        <v>613.141459738457</v>
      </c>
      <c r="S15" s="124">
        <v>0</v>
      </c>
      <c r="T15" s="124">
        <v>6379.4460993542361</v>
      </c>
      <c r="W15" s="272"/>
    </row>
    <row r="16" spans="2:23" ht="15" customHeight="1" x14ac:dyDescent="0.35">
      <c r="B16" s="306" t="s">
        <v>168</v>
      </c>
      <c r="C16" s="124">
        <v>-985.70145480000065</v>
      </c>
      <c r="D16" s="124">
        <v>80.631798415184079</v>
      </c>
      <c r="E16" s="124">
        <v>-63.488892956828934</v>
      </c>
      <c r="F16" s="124">
        <v>-53.897220507299046</v>
      </c>
      <c r="G16" s="124">
        <v>-28.959586691061485</v>
      </c>
      <c r="H16" s="124">
        <v>-26.697921661484987</v>
      </c>
      <c r="I16" s="124">
        <v>0</v>
      </c>
      <c r="J16" s="124">
        <v>-1078.1132782014915</v>
      </c>
      <c r="L16" s="306" t="s">
        <v>168</v>
      </c>
      <c r="M16" s="124">
        <v>-2753.6153294999995</v>
      </c>
      <c r="N16" s="124">
        <v>130.29578642763803</v>
      </c>
      <c r="O16" s="124">
        <v>-21.72730950964894</v>
      </c>
      <c r="P16" s="124">
        <v>-72.560832622975113</v>
      </c>
      <c r="Q16" s="124">
        <v>-97.729318334317483</v>
      </c>
      <c r="R16" s="124">
        <v>-85.217096959095969</v>
      </c>
      <c r="S16" s="124">
        <v>0</v>
      </c>
      <c r="T16" s="124">
        <v>-2900.5541004983997</v>
      </c>
      <c r="W16" s="272"/>
    </row>
    <row r="17" spans="2:23" ht="15" hidden="1" customHeight="1" x14ac:dyDescent="0.35">
      <c r="B17" s="306" t="s">
        <v>160</v>
      </c>
      <c r="C17" s="124">
        <v>32.851863182233998</v>
      </c>
      <c r="D17" s="124">
        <v>0</v>
      </c>
      <c r="E17" s="124">
        <v>81.089405480611987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L17" s="306" t="s">
        <v>160</v>
      </c>
      <c r="M17" s="124">
        <v>181.24095868061198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181.24095868061198</v>
      </c>
      <c r="W17" s="272"/>
    </row>
    <row r="18" spans="2:23" ht="15" customHeight="1" x14ac:dyDescent="0.35">
      <c r="B18" s="306" t="s">
        <v>161</v>
      </c>
      <c r="C18" s="124">
        <v>100.1515532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100.1515532</v>
      </c>
      <c r="L18" s="306" t="s">
        <v>161</v>
      </c>
      <c r="M18" s="124">
        <v>181.24095868061198</v>
      </c>
      <c r="N18" s="124">
        <v>0</v>
      </c>
      <c r="O18" s="124">
        <v>0</v>
      </c>
      <c r="P18" s="124">
        <v>0</v>
      </c>
      <c r="Q18" s="124">
        <v>0</v>
      </c>
      <c r="R18" s="124">
        <v>0</v>
      </c>
      <c r="S18" s="124">
        <v>0</v>
      </c>
      <c r="T18" s="124">
        <v>181.24095868061198</v>
      </c>
      <c r="W18" s="272"/>
    </row>
    <row r="19" spans="2:23" ht="15" customHeight="1" x14ac:dyDescent="0.35">
      <c r="B19" s="306" t="s">
        <v>162</v>
      </c>
      <c r="C19" s="124">
        <v>5000.575004308429</v>
      </c>
      <c r="D19" s="124">
        <v>2429.6116213972941</v>
      </c>
      <c r="E19" s="124">
        <v>601.25689782147788</v>
      </c>
      <c r="F19" s="124">
        <v>-111.71584047562609</v>
      </c>
      <c r="G19" s="124">
        <v>214.17125789472135</v>
      </c>
      <c r="H19" s="124">
        <v>206.68962857604654</v>
      </c>
      <c r="I19" s="124">
        <v>0</v>
      </c>
      <c r="J19" s="124">
        <v>8340.5885695223442</v>
      </c>
      <c r="L19" s="306" t="s">
        <v>162</v>
      </c>
      <c r="M19" s="124">
        <v>12567.376355034277</v>
      </c>
      <c r="N19" s="124">
        <v>7235.7209189122432</v>
      </c>
      <c r="O19" s="124">
        <v>2133.1035935363452</v>
      </c>
      <c r="P19" s="124">
        <v>86.368409640894313</v>
      </c>
      <c r="Q19" s="124">
        <v>635.56813946365196</v>
      </c>
      <c r="R19" s="124">
        <v>485.3249375820464</v>
      </c>
      <c r="S19" s="124">
        <v>0</v>
      </c>
      <c r="T19" s="124">
        <v>23143.462354169456</v>
      </c>
      <c r="W19" s="272"/>
    </row>
    <row r="20" spans="2:23" ht="13.5" customHeight="1" x14ac:dyDescent="0.35">
      <c r="B20" s="317"/>
      <c r="L20" s="348"/>
      <c r="M20" s="15"/>
      <c r="N20" s="15"/>
      <c r="O20" s="15"/>
      <c r="P20" s="15"/>
      <c r="Q20" s="15"/>
      <c r="R20" s="15"/>
      <c r="S20" s="15"/>
      <c r="T20" s="15"/>
      <c r="W20" s="272"/>
    </row>
    <row r="21" spans="2:23" ht="15" customHeight="1" x14ac:dyDescent="0.35">
      <c r="B21" s="143" t="s">
        <v>163</v>
      </c>
      <c r="C21" s="277">
        <v>83895.868310588659</v>
      </c>
      <c r="D21" s="277">
        <v>96861.934666428075</v>
      </c>
      <c r="E21" s="277">
        <v>34810.474362446854</v>
      </c>
      <c r="F21" s="277">
        <v>11039.780412363101</v>
      </c>
      <c r="G21" s="277">
        <v>19818.751599537667</v>
      </c>
      <c r="H21" s="277">
        <v>12724.787996809217</v>
      </c>
      <c r="I21" s="277">
        <v>-11172.487334477824</v>
      </c>
      <c r="J21" s="277">
        <v>247979.11001369575</v>
      </c>
      <c r="K21" s="344"/>
      <c r="L21" s="143" t="s">
        <v>163</v>
      </c>
      <c r="M21" s="277">
        <v>83895.868310588659</v>
      </c>
      <c r="N21" s="277">
        <v>96861.934666428075</v>
      </c>
      <c r="O21" s="277">
        <v>34810.474362446854</v>
      </c>
      <c r="P21" s="277">
        <v>11039.780412363101</v>
      </c>
      <c r="Q21" s="277">
        <v>19818.751599537667</v>
      </c>
      <c r="R21" s="277">
        <v>12724.787996809217</v>
      </c>
      <c r="S21" s="277">
        <v>-11172.487334477824</v>
      </c>
      <c r="T21" s="277">
        <v>247979.11001369575</v>
      </c>
      <c r="W21" s="272"/>
    </row>
    <row r="22" spans="2:23" ht="15" customHeight="1" x14ac:dyDescent="0.35">
      <c r="B22" s="306" t="s">
        <v>164</v>
      </c>
      <c r="C22" s="124">
        <v>8429.8525786584323</v>
      </c>
      <c r="D22" s="124">
        <v>624.70115206949993</v>
      </c>
      <c r="E22" s="124">
        <v>0</v>
      </c>
      <c r="F22" s="124">
        <v>432.36652906449098</v>
      </c>
      <c r="G22" s="124">
        <v>0</v>
      </c>
      <c r="H22" s="124">
        <v>0</v>
      </c>
      <c r="I22" s="124">
        <v>0</v>
      </c>
      <c r="J22" s="124">
        <v>9486.9202597924232</v>
      </c>
      <c r="L22" s="306" t="s">
        <v>164</v>
      </c>
      <c r="M22" s="124">
        <v>8429.8525786584323</v>
      </c>
      <c r="N22" s="124">
        <v>624.70115206949993</v>
      </c>
      <c r="O22" s="124">
        <v>0</v>
      </c>
      <c r="P22" s="124">
        <v>432.36652906449098</v>
      </c>
      <c r="Q22" s="124">
        <v>0</v>
      </c>
      <c r="R22" s="124">
        <v>0</v>
      </c>
      <c r="S22" s="124">
        <v>0</v>
      </c>
      <c r="T22" s="124">
        <v>9486.9202597924232</v>
      </c>
      <c r="W22" s="272"/>
    </row>
    <row r="23" spans="2:23" ht="15" customHeight="1" x14ac:dyDescent="0.35">
      <c r="B23" s="306" t="s">
        <v>165</v>
      </c>
      <c r="C23" s="124">
        <v>67013.257499356114</v>
      </c>
      <c r="D23" s="124">
        <v>33283.775335226943</v>
      </c>
      <c r="E23" s="124">
        <v>9769.9240019218159</v>
      </c>
      <c r="F23" s="124">
        <v>1694.941076922998</v>
      </c>
      <c r="G23" s="124">
        <v>5231.5202728952672</v>
      </c>
      <c r="H23" s="124">
        <v>5285.4836882070776</v>
      </c>
      <c r="I23" s="124">
        <v>-15803.113482886225</v>
      </c>
      <c r="J23" s="124">
        <v>106475.78839164399</v>
      </c>
      <c r="L23" s="306" t="s">
        <v>165</v>
      </c>
      <c r="M23" s="124">
        <v>67013.257499356114</v>
      </c>
      <c r="N23" s="124">
        <v>33283.775335226943</v>
      </c>
      <c r="O23" s="124">
        <v>9769.9240019218159</v>
      </c>
      <c r="P23" s="124">
        <v>1694.941076922998</v>
      </c>
      <c r="Q23" s="124">
        <v>5231.5202728952672</v>
      </c>
      <c r="R23" s="124">
        <v>5285.4836882070776</v>
      </c>
      <c r="S23" s="124">
        <v>-15803.113482886225</v>
      </c>
      <c r="T23" s="124">
        <v>106475.78839164399</v>
      </c>
      <c r="W23" s="272"/>
    </row>
    <row r="24" spans="2:23" ht="15" customHeight="1" x14ac:dyDescent="0.35">
      <c r="B24" s="306" t="s">
        <v>166</v>
      </c>
      <c r="C24" s="124">
        <v>4234.7369460001737</v>
      </c>
      <c r="D24" s="124">
        <v>1064.9071022486403</v>
      </c>
      <c r="E24" s="124">
        <v>646.89658214456119</v>
      </c>
      <c r="F24" s="124">
        <v>510.74200092301197</v>
      </c>
      <c r="G24" s="124">
        <v>523.17950646223812</v>
      </c>
      <c r="H24" s="124">
        <v>581.00829743449208</v>
      </c>
      <c r="I24" s="124">
        <v>0</v>
      </c>
      <c r="J24" s="124">
        <v>7561.4704352131166</v>
      </c>
      <c r="L24" s="306" t="s">
        <v>166</v>
      </c>
      <c r="M24" s="124">
        <v>4234.7369460001737</v>
      </c>
      <c r="N24" s="124">
        <v>1064.9071022486403</v>
      </c>
      <c r="O24" s="124">
        <v>646.89658214456119</v>
      </c>
      <c r="P24" s="124">
        <v>510.74200092301197</v>
      </c>
      <c r="Q24" s="124">
        <v>523.17950646223812</v>
      </c>
      <c r="R24" s="124">
        <v>581.00829743449208</v>
      </c>
      <c r="S24" s="124">
        <v>0</v>
      </c>
      <c r="T24" s="124">
        <v>7561.4704352131166</v>
      </c>
      <c r="W24" s="272"/>
    </row>
    <row r="25" spans="2:23" ht="5.0999999999999996" customHeight="1" x14ac:dyDescent="0.35">
      <c r="B25" s="279"/>
      <c r="L25" s="279"/>
      <c r="W25" s="272"/>
    </row>
    <row r="26" spans="2:23" ht="15.6" customHeight="1" x14ac:dyDescent="0.35">
      <c r="B26" s="106" t="s">
        <v>167</v>
      </c>
      <c r="L26" s="106" t="s">
        <v>167</v>
      </c>
      <c r="W26" s="272"/>
    </row>
    <row r="27" spans="2:23" ht="23.25" x14ac:dyDescent="0.35">
      <c r="N27" s="272"/>
      <c r="W27" s="272"/>
    </row>
  </sheetData>
  <mergeCells count="6">
    <mergeCell ref="B1:J1"/>
    <mergeCell ref="C3:G3"/>
    <mergeCell ref="H3:H4"/>
    <mergeCell ref="L1:T1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29"/>
  <sheetViews>
    <sheetView showGridLines="0" zoomScaleNormal="100" zoomScalePageLayoutView="120" workbookViewId="0">
      <selection activeCell="N16" sqref="N16"/>
    </sheetView>
  </sheetViews>
  <sheetFormatPr baseColWidth="10"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customWidth="1" outlineLevel="1"/>
    <col min="10" max="11" width="14.140625" customWidth="1" outlineLevel="1"/>
    <col min="12" max="12" width="1.28515625" customWidth="1" outlineLevel="1"/>
    <col min="13" max="13" width="12.7109375" customWidth="1" outlineLevel="1"/>
    <col min="15" max="15" width="4.7109375" customWidth="1"/>
  </cols>
  <sheetData>
    <row r="1" spans="2:26" ht="27" customHeight="1" x14ac:dyDescent="0.25">
      <c r="B1" s="362" t="s">
        <v>19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48"/>
      <c r="O1" s="1"/>
      <c r="P1" s="1"/>
    </row>
    <row r="2" spans="2:26" ht="6" customHeight="1" x14ac:dyDescent="0.25"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49"/>
    </row>
    <row r="3" spans="2:26" ht="23.1" customHeight="1" x14ac:dyDescent="0.25">
      <c r="B3" s="185"/>
      <c r="C3" s="186"/>
      <c r="D3" s="186"/>
      <c r="E3" s="202" t="s">
        <v>182</v>
      </c>
      <c r="F3" s="202" t="s">
        <v>183</v>
      </c>
      <c r="G3" s="173"/>
      <c r="H3" s="174" t="s">
        <v>4</v>
      </c>
      <c r="I3" s="283"/>
      <c r="J3" s="267" t="s">
        <v>184</v>
      </c>
      <c r="K3" s="267" t="s">
        <v>185</v>
      </c>
      <c r="L3" s="241"/>
      <c r="M3" s="174" t="s">
        <v>4</v>
      </c>
      <c r="N3" s="49"/>
    </row>
    <row r="4" spans="2:26" ht="18.95" customHeight="1" x14ac:dyDescent="0.25">
      <c r="B4" s="141"/>
      <c r="C4" s="142" t="s">
        <v>20</v>
      </c>
      <c r="D4" s="142"/>
      <c r="E4" s="109"/>
      <c r="F4" s="109"/>
      <c r="G4" s="53"/>
      <c r="H4" s="125"/>
      <c r="I4" s="53"/>
      <c r="J4" s="109"/>
      <c r="K4" s="109"/>
      <c r="L4" s="53"/>
      <c r="M4" s="125"/>
      <c r="N4" s="49"/>
    </row>
    <row r="5" spans="2:26" ht="18.95" customHeight="1" x14ac:dyDescent="0.25">
      <c r="B5" s="141"/>
      <c r="C5" s="365" t="s">
        <v>21</v>
      </c>
      <c r="D5" s="365"/>
      <c r="E5" s="55">
        <v>342.77040600593489</v>
      </c>
      <c r="F5" s="240">
        <v>323.56315018554506</v>
      </c>
      <c r="G5" s="51"/>
      <c r="H5" s="126">
        <v>5.9361691247521664</v>
      </c>
      <c r="I5" s="51"/>
      <c r="J5" s="55">
        <v>945.53269523376946</v>
      </c>
      <c r="K5" s="55">
        <v>916.3513249772958</v>
      </c>
      <c r="L5" s="51"/>
      <c r="M5" s="126">
        <v>3.1845177129194102</v>
      </c>
      <c r="N5" s="49"/>
    </row>
    <row r="6" spans="2:26" ht="18.95" customHeight="1" x14ac:dyDescent="0.25">
      <c r="B6" s="141"/>
      <c r="C6" s="365" t="s">
        <v>22</v>
      </c>
      <c r="D6" s="365"/>
      <c r="E6" s="55">
        <v>114.34341838043409</v>
      </c>
      <c r="F6" s="240">
        <v>109.85941742061196</v>
      </c>
      <c r="G6" s="51"/>
      <c r="H6" s="126">
        <v>4.0815808649835805</v>
      </c>
      <c r="I6" s="51"/>
      <c r="J6" s="55">
        <v>335.89993683584225</v>
      </c>
      <c r="K6" s="55">
        <v>326.37545189104264</v>
      </c>
      <c r="L6" s="51"/>
      <c r="M6" s="126">
        <v>2.9182602090978449</v>
      </c>
      <c r="N6" s="49"/>
    </row>
    <row r="7" spans="2:26" ht="21" customHeight="1" x14ac:dyDescent="0.25">
      <c r="B7" s="141"/>
      <c r="C7" s="143" t="s">
        <v>23</v>
      </c>
      <c r="D7" s="142"/>
      <c r="E7" s="111">
        <v>457.11382438636895</v>
      </c>
      <c r="F7" s="321">
        <v>433.42256760615703</v>
      </c>
      <c r="G7" s="51"/>
      <c r="H7" s="126">
        <v>5.4660874977187968</v>
      </c>
      <c r="I7" s="51"/>
      <c r="J7" s="111">
        <v>1281.4326320696118</v>
      </c>
      <c r="K7" s="111">
        <v>1242.7267768683384</v>
      </c>
      <c r="L7" s="51"/>
      <c r="M7" s="126">
        <v>3.1145909078109435</v>
      </c>
      <c r="N7" s="49"/>
    </row>
    <row r="8" spans="2:26" ht="18.95" customHeight="1" x14ac:dyDescent="0.25">
      <c r="B8" s="141"/>
      <c r="C8" s="365" t="s">
        <v>24</v>
      </c>
      <c r="D8" s="365"/>
      <c r="E8" s="55">
        <v>83.697037359327922</v>
      </c>
      <c r="F8" s="240">
        <v>71.237393379949168</v>
      </c>
      <c r="G8" s="51"/>
      <c r="H8" s="126">
        <v>17.490314269255268</v>
      </c>
      <c r="I8" s="51"/>
      <c r="J8" s="55">
        <v>229.15706650624043</v>
      </c>
      <c r="K8" s="55">
        <v>199.14215838496827</v>
      </c>
      <c r="L8" s="51"/>
      <c r="M8" s="126">
        <v>15.072101439841457</v>
      </c>
      <c r="N8" s="49"/>
    </row>
    <row r="9" spans="2:26" ht="18.95" customHeight="1" x14ac:dyDescent="0.25">
      <c r="B9" s="141"/>
      <c r="C9" s="365" t="s">
        <v>25</v>
      </c>
      <c r="D9" s="365"/>
      <c r="E9" s="55">
        <v>59.773473726431092</v>
      </c>
      <c r="F9" s="240">
        <v>53.834720763917005</v>
      </c>
      <c r="G9" s="51"/>
      <c r="H9" s="126">
        <v>11.031454938825579</v>
      </c>
      <c r="I9" s="239"/>
      <c r="J9" s="55">
        <v>168.66713548316852</v>
      </c>
      <c r="K9" s="55">
        <v>156.55471786805572</v>
      </c>
      <c r="L9" s="51"/>
      <c r="M9" s="126">
        <v>7.7368588951251871</v>
      </c>
      <c r="N9" s="49"/>
    </row>
    <row r="10" spans="2:26" ht="21" customHeight="1" x14ac:dyDescent="0.25">
      <c r="B10" s="141"/>
      <c r="C10" s="143" t="s">
        <v>26</v>
      </c>
      <c r="D10" s="142"/>
      <c r="E10" s="111">
        <v>600.58433547212803</v>
      </c>
      <c r="F10" s="321">
        <v>558.49468175002312</v>
      </c>
      <c r="G10" s="51"/>
      <c r="H10" s="126">
        <v>7.5362675952828306</v>
      </c>
      <c r="I10" s="51"/>
      <c r="J10" s="111">
        <v>1679.2568340590205</v>
      </c>
      <c r="K10" s="111">
        <v>1598.4236531213626</v>
      </c>
      <c r="L10" s="51"/>
      <c r="M10" s="126">
        <v>5.0570561052327268</v>
      </c>
      <c r="N10" s="49"/>
    </row>
    <row r="11" spans="2:26" ht="18.95" customHeight="1" x14ac:dyDescent="0.25">
      <c r="B11" s="141"/>
      <c r="C11" s="365" t="s">
        <v>27</v>
      </c>
      <c r="D11" s="365"/>
      <c r="E11" s="55">
        <v>64.302792129599993</v>
      </c>
      <c r="F11" s="240">
        <v>60.733388444600003</v>
      </c>
      <c r="G11" s="51"/>
      <c r="H11" s="126">
        <v>5.8771686816979418</v>
      </c>
      <c r="I11" s="51"/>
      <c r="J11" s="55">
        <v>185.96435124959999</v>
      </c>
      <c r="K11" s="55">
        <v>179.42263693980368</v>
      </c>
      <c r="L11" s="51"/>
      <c r="M11" s="126">
        <v>3.6459804745769375</v>
      </c>
      <c r="N11" s="49"/>
    </row>
    <row r="12" spans="2:26" ht="21" customHeight="1" x14ac:dyDescent="0.25">
      <c r="B12" s="141"/>
      <c r="C12" s="143" t="s">
        <v>28</v>
      </c>
      <c r="D12" s="142"/>
      <c r="E12" s="111">
        <v>664.88712760172803</v>
      </c>
      <c r="F12" s="321">
        <v>619.22807019462311</v>
      </c>
      <c r="G12" s="51"/>
      <c r="H12" s="126">
        <v>7.3735445153115142</v>
      </c>
      <c r="I12" s="51"/>
      <c r="J12" s="111">
        <v>1865.2211853086205</v>
      </c>
      <c r="K12" s="111">
        <v>1777.8462900611662</v>
      </c>
      <c r="L12" s="51"/>
      <c r="M12" s="126">
        <v>4.9146484561636727</v>
      </c>
      <c r="N12" s="49"/>
    </row>
    <row r="13" spans="2:26" ht="21" customHeight="1" x14ac:dyDescent="0.25">
      <c r="B13" s="141"/>
      <c r="C13" s="142" t="s">
        <v>29</v>
      </c>
      <c r="D13" s="142"/>
      <c r="E13" s="55"/>
      <c r="F13" s="240"/>
      <c r="G13" s="53"/>
      <c r="H13" s="126"/>
      <c r="I13" s="53"/>
      <c r="J13" s="55"/>
      <c r="K13" s="55"/>
      <c r="L13" s="53"/>
      <c r="M13" s="126"/>
      <c r="N13" s="49"/>
    </row>
    <row r="14" spans="2:26" ht="18.95" customHeight="1" x14ac:dyDescent="0.25">
      <c r="B14" s="141"/>
      <c r="C14" s="306" t="s">
        <v>30</v>
      </c>
      <c r="D14" s="142"/>
      <c r="E14" s="233">
        <v>56911.171128481874</v>
      </c>
      <c r="F14" s="322">
        <v>55722.60965299161</v>
      </c>
      <c r="G14" s="51"/>
      <c r="H14" s="126">
        <v>2.1329967905163505</v>
      </c>
      <c r="I14" s="51"/>
      <c r="J14" s="233">
        <v>163646.07191315011</v>
      </c>
      <c r="K14" s="233">
        <v>155150.60157132795</v>
      </c>
      <c r="L14" s="51"/>
      <c r="M14" s="126">
        <v>5.4756283609487033</v>
      </c>
      <c r="N14" s="49"/>
    </row>
    <row r="15" spans="2:26" ht="18.95" customHeight="1" x14ac:dyDescent="0.25">
      <c r="B15" s="144"/>
      <c r="C15" s="364" t="s">
        <v>7</v>
      </c>
      <c r="D15" s="364"/>
      <c r="E15" s="233">
        <v>11509.356208210356</v>
      </c>
      <c r="F15" s="322">
        <v>10675.414485516634</v>
      </c>
      <c r="G15" s="62"/>
      <c r="H15" s="126">
        <v>7.8117971327964275</v>
      </c>
      <c r="I15" s="51"/>
      <c r="J15" s="233">
        <v>32374.18816016398</v>
      </c>
      <c r="K15" s="233">
        <v>29638.583546392274</v>
      </c>
      <c r="L15" s="62"/>
      <c r="M15" s="126">
        <v>9.2298763518497964</v>
      </c>
      <c r="N15" s="49"/>
    </row>
    <row r="16" spans="2:26" ht="18.95" customHeight="1" x14ac:dyDescent="0.25">
      <c r="B16" s="144"/>
      <c r="C16" s="364" t="s">
        <v>31</v>
      </c>
      <c r="D16" s="364"/>
      <c r="E16" s="323">
        <v>0.20223369120672272</v>
      </c>
      <c r="F16" s="323">
        <v>0.19158138055624063</v>
      </c>
      <c r="G16" s="62"/>
      <c r="H16" s="324" t="s">
        <v>186</v>
      </c>
      <c r="I16" s="51"/>
      <c r="J16" s="323">
        <v>0.19783052401859996</v>
      </c>
      <c r="K16" s="323">
        <v>0.19103105786390664</v>
      </c>
      <c r="L16" s="62"/>
      <c r="M16" s="324" t="s">
        <v>187</v>
      </c>
      <c r="N16" s="49"/>
      <c r="R16" s="279"/>
      <c r="S16" s="279"/>
      <c r="T16" s="279"/>
      <c r="U16" s="279"/>
      <c r="V16" s="279"/>
      <c r="W16" s="279"/>
      <c r="X16" s="279"/>
      <c r="Y16" s="279"/>
      <c r="Z16" s="279"/>
    </row>
    <row r="17" spans="2:26" s="279" customFormat="1" ht="9" customHeight="1" x14ac:dyDescent="0.25">
      <c r="B17" s="294"/>
      <c r="C17" s="295"/>
      <c r="D17" s="295"/>
      <c r="E17" s="296"/>
      <c r="F17" s="296"/>
      <c r="G17" s="297"/>
      <c r="H17" s="298"/>
      <c r="I17" s="299"/>
      <c r="J17" s="296"/>
      <c r="K17" s="296"/>
      <c r="L17" s="297"/>
      <c r="M17" s="298"/>
      <c r="N17" s="294"/>
      <c r="R17"/>
      <c r="S17"/>
      <c r="T17"/>
      <c r="U17"/>
      <c r="V17"/>
      <c r="W17"/>
      <c r="X17"/>
      <c r="Y17"/>
      <c r="Z17"/>
    </row>
    <row r="18" spans="2:26" ht="14.25" customHeight="1" x14ac:dyDescent="0.25">
      <c r="B18" s="67"/>
      <c r="C18" s="366" t="s">
        <v>32</v>
      </c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49"/>
    </row>
    <row r="19" spans="2:26" ht="14.25" customHeight="1" x14ac:dyDescent="0.25">
      <c r="B19" s="67"/>
      <c r="C19" s="367" t="s">
        <v>33</v>
      </c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67"/>
      <c r="O19" s="3"/>
      <c r="P19" s="3"/>
    </row>
    <row r="20" spans="2:26" ht="12" customHeight="1" x14ac:dyDescent="0.25">
      <c r="B20" s="67"/>
      <c r="C20" s="367" t="s">
        <v>34</v>
      </c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67"/>
      <c r="O20" s="3"/>
      <c r="P20" s="3"/>
    </row>
    <row r="21" spans="2:26" x14ac:dyDescent="0.25">
      <c r="B21" s="67"/>
      <c r="C21" s="72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2:26" x14ac:dyDescent="0.25">
      <c r="D22" s="36"/>
      <c r="E22" s="29"/>
      <c r="F22" s="29"/>
      <c r="H22" s="30"/>
      <c r="J22" s="29"/>
      <c r="K22" s="29"/>
      <c r="M22" s="24"/>
    </row>
    <row r="23" spans="2:26" x14ac:dyDescent="0.25">
      <c r="E23" s="17"/>
      <c r="F23" s="17"/>
      <c r="J23" s="15"/>
      <c r="K23" s="19"/>
      <c r="L23" s="18"/>
    </row>
    <row r="24" spans="2:26" x14ac:dyDescent="0.25">
      <c r="E24" s="32"/>
      <c r="F24" s="32"/>
    </row>
    <row r="25" spans="2:26" x14ac:dyDescent="0.25">
      <c r="E25" s="17"/>
      <c r="F25" s="17"/>
    </row>
    <row r="26" spans="2:26" x14ac:dyDescent="0.25">
      <c r="E26" s="27"/>
      <c r="F26" s="27"/>
      <c r="H26" s="30"/>
    </row>
    <row r="29" spans="2:26" ht="15.75" x14ac:dyDescent="0.25">
      <c r="E29" s="363"/>
      <c r="F29" s="363"/>
      <c r="G29" s="363"/>
      <c r="H29" s="363"/>
      <c r="I29" s="363"/>
      <c r="J29" s="363"/>
      <c r="K29" s="363"/>
      <c r="L29" s="363"/>
      <c r="M29" s="363"/>
      <c r="N29" s="363"/>
    </row>
  </sheetData>
  <mergeCells count="12">
    <mergeCell ref="B1:M1"/>
    <mergeCell ref="E29:N29"/>
    <mergeCell ref="C15:D15"/>
    <mergeCell ref="C11:D11"/>
    <mergeCell ref="C9:D9"/>
    <mergeCell ref="C8:D8"/>
    <mergeCell ref="C5:D5"/>
    <mergeCell ref="C6:D6"/>
    <mergeCell ref="C16:D16"/>
    <mergeCell ref="C18:M18"/>
    <mergeCell ref="C19:M19"/>
    <mergeCell ref="C20:M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W27"/>
  <sheetViews>
    <sheetView showGridLines="0" zoomScale="90" zoomScaleNormal="90" zoomScalePageLayoutView="110" workbookViewId="0">
      <selection activeCell="M21" sqref="M21"/>
    </sheetView>
  </sheetViews>
  <sheetFormatPr baseColWidth="10" defaultColWidth="11.42578125" defaultRowHeight="15" outlineLevelCol="1" x14ac:dyDescent="0.25"/>
  <cols>
    <col min="1" max="2" width="3.7109375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.28515625" customWidth="1" outlineLevel="1"/>
    <col min="10" max="11" width="13.42578125" customWidth="1" outlineLevel="1"/>
    <col min="12" max="12" width="1.28515625" customWidth="1" outlineLevel="1"/>
    <col min="13" max="13" width="13" customWidth="1" outlineLevel="1"/>
    <col min="14" max="14" width="11.42578125" customWidth="1"/>
  </cols>
  <sheetData>
    <row r="1" spans="3:23" x14ac:dyDescent="0.25">
      <c r="E1" s="20"/>
      <c r="F1" s="20"/>
      <c r="J1" s="21"/>
      <c r="K1" s="21"/>
    </row>
    <row r="2" spans="3:23" ht="25.5" customHeight="1" x14ac:dyDescent="0.25">
      <c r="C2" s="362" t="s">
        <v>35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48"/>
      <c r="O2" s="368"/>
      <c r="P2" s="368"/>
      <c r="Q2" s="368"/>
      <c r="R2" s="368"/>
      <c r="T2" s="368"/>
      <c r="U2" s="368"/>
      <c r="V2" s="368"/>
      <c r="W2" s="368"/>
    </row>
    <row r="3" spans="3:23" ht="6" customHeight="1" x14ac:dyDescent="0.25">
      <c r="C3" s="49"/>
      <c r="D3" s="49"/>
      <c r="E3" s="49"/>
      <c r="F3" s="91"/>
      <c r="G3" s="91"/>
      <c r="H3" s="91"/>
      <c r="I3" s="91"/>
      <c r="J3" s="91"/>
      <c r="K3" s="91"/>
      <c r="L3" s="87"/>
      <c r="M3" s="87"/>
      <c r="N3" s="49"/>
    </row>
    <row r="4" spans="3:23" ht="23.1" customHeight="1" x14ac:dyDescent="0.25">
      <c r="C4" s="177"/>
      <c r="D4" s="177"/>
      <c r="E4" s="283" t="s">
        <v>182</v>
      </c>
      <c r="F4" s="283" t="s">
        <v>183</v>
      </c>
      <c r="G4" s="175"/>
      <c r="H4" s="174" t="s">
        <v>4</v>
      </c>
      <c r="I4" s="283"/>
      <c r="J4" s="283" t="s">
        <v>184</v>
      </c>
      <c r="K4" s="283" t="s">
        <v>185</v>
      </c>
      <c r="L4" s="175"/>
      <c r="M4" s="174" t="s">
        <v>4</v>
      </c>
      <c r="N4" s="49"/>
      <c r="O4" s="197"/>
      <c r="P4" s="197"/>
      <c r="Q4" s="197"/>
      <c r="R4" s="197"/>
      <c r="T4" s="197"/>
      <c r="U4" s="197"/>
      <c r="V4" s="197"/>
      <c r="W4" s="197"/>
    </row>
    <row r="5" spans="3:23" ht="21" customHeight="1" x14ac:dyDescent="0.25">
      <c r="C5" s="146"/>
      <c r="D5" s="147" t="s">
        <v>20</v>
      </c>
      <c r="E5" s="110"/>
      <c r="F5" s="110"/>
      <c r="G5" s="60"/>
      <c r="H5" s="127"/>
      <c r="I5" s="60"/>
      <c r="J5" s="60"/>
      <c r="K5" s="60"/>
      <c r="L5" s="60"/>
      <c r="M5" s="127"/>
      <c r="N5" s="49"/>
    </row>
    <row r="6" spans="3:23" ht="18.95" customHeight="1" x14ac:dyDescent="0.25">
      <c r="C6" s="146"/>
      <c r="D6" s="306" t="s">
        <v>21</v>
      </c>
      <c r="E6" s="57">
        <v>222.69746040243189</v>
      </c>
      <c r="F6" s="57">
        <v>206.00949847892807</v>
      </c>
      <c r="G6" s="48"/>
      <c r="H6" s="126">
        <v>8.1005788794785936</v>
      </c>
      <c r="I6" s="51"/>
      <c r="J6" s="57">
        <v>593.6118651265856</v>
      </c>
      <c r="K6" s="57">
        <v>567.91117290190994</v>
      </c>
      <c r="L6" s="48"/>
      <c r="M6" s="126">
        <v>4.5254774779919238</v>
      </c>
      <c r="N6" s="49"/>
      <c r="O6" s="212"/>
      <c r="P6" s="212"/>
      <c r="Q6" s="212"/>
      <c r="R6" s="212"/>
      <c r="T6" s="212"/>
      <c r="U6" s="212"/>
      <c r="V6" s="212"/>
      <c r="W6" s="212"/>
    </row>
    <row r="7" spans="3:23" ht="18.95" customHeight="1" x14ac:dyDescent="0.25">
      <c r="C7" s="146"/>
      <c r="D7" s="306" t="s">
        <v>22</v>
      </c>
      <c r="E7" s="57">
        <v>37.708189529892095</v>
      </c>
      <c r="F7" s="57">
        <v>36.712972529394001</v>
      </c>
      <c r="G7" s="48"/>
      <c r="H7" s="126">
        <v>2.7108047426595006</v>
      </c>
      <c r="I7" s="51"/>
      <c r="J7" s="57">
        <v>102.73470643378219</v>
      </c>
      <c r="K7" s="57">
        <v>102.82776103226468</v>
      </c>
      <c r="L7" s="48"/>
      <c r="M7" s="126">
        <v>-9.0495599192597087E-2</v>
      </c>
      <c r="N7" s="49"/>
      <c r="O7" s="212"/>
      <c r="P7" s="212"/>
      <c r="Q7" s="212"/>
      <c r="R7" s="212"/>
      <c r="T7" s="212"/>
      <c r="U7" s="212"/>
      <c r="V7" s="212"/>
      <c r="W7" s="212"/>
    </row>
    <row r="8" spans="3:23" ht="21" customHeight="1" x14ac:dyDescent="0.25">
      <c r="C8" s="146"/>
      <c r="D8" s="148" t="s">
        <v>23</v>
      </c>
      <c r="E8" s="58">
        <v>260.40564993232397</v>
      </c>
      <c r="F8" s="58">
        <v>242.72247100832206</v>
      </c>
      <c r="G8" s="48"/>
      <c r="H8" s="126">
        <v>7.2853489215654932</v>
      </c>
      <c r="I8" s="51"/>
      <c r="J8" s="58">
        <v>696.34657156036781</v>
      </c>
      <c r="K8" s="58">
        <v>670.73893393417461</v>
      </c>
      <c r="L8" s="48"/>
      <c r="M8" s="126">
        <v>3.8178248392401137</v>
      </c>
      <c r="N8" s="49"/>
      <c r="O8" s="212"/>
      <c r="P8" s="212"/>
      <c r="Q8" s="212"/>
      <c r="R8" s="212"/>
      <c r="T8" s="212"/>
      <c r="U8" s="212"/>
      <c r="V8" s="212"/>
      <c r="W8" s="212"/>
    </row>
    <row r="9" spans="3:23" ht="18.95" customHeight="1" x14ac:dyDescent="0.25">
      <c r="C9" s="146"/>
      <c r="D9" s="306" t="s">
        <v>24</v>
      </c>
      <c r="E9" s="57">
        <v>43.148723573749912</v>
      </c>
      <c r="F9" s="57">
        <v>38.02875719833014</v>
      </c>
      <c r="G9" s="48"/>
      <c r="H9" s="126">
        <v>13.46340704408977</v>
      </c>
      <c r="I9" s="51"/>
      <c r="J9" s="57">
        <v>115.39766350764923</v>
      </c>
      <c r="K9" s="57">
        <v>103.45228611165017</v>
      </c>
      <c r="L9" s="48"/>
      <c r="M9" s="126">
        <v>11.546750531068106</v>
      </c>
      <c r="N9" s="49"/>
      <c r="O9" s="212"/>
      <c r="P9" s="212"/>
      <c r="Q9" s="212"/>
      <c r="R9" s="212"/>
      <c r="T9" s="212"/>
      <c r="U9" s="212"/>
      <c r="V9" s="212"/>
      <c r="W9" s="212"/>
    </row>
    <row r="10" spans="3:23" ht="18.95" customHeight="1" x14ac:dyDescent="0.25">
      <c r="C10" s="146"/>
      <c r="D10" s="306" t="s">
        <v>25</v>
      </c>
      <c r="E10" s="57">
        <v>23.457291234352059</v>
      </c>
      <c r="F10" s="57">
        <v>20.028091956233997</v>
      </c>
      <c r="G10" s="48"/>
      <c r="H10" s="126">
        <v>17.121946941384401</v>
      </c>
      <c r="I10" s="51"/>
      <c r="J10" s="57">
        <v>65.036574386200328</v>
      </c>
      <c r="K10" s="57">
        <v>59.764371418960643</v>
      </c>
      <c r="L10" s="48"/>
      <c r="M10" s="126">
        <v>8.8216488219719622</v>
      </c>
      <c r="N10" s="49"/>
      <c r="O10" s="212"/>
      <c r="P10" s="212"/>
      <c r="Q10" s="212"/>
      <c r="R10" s="212"/>
      <c r="T10" s="212"/>
      <c r="U10" s="212"/>
      <c r="V10" s="212"/>
      <c r="W10" s="212"/>
    </row>
    <row r="11" spans="3:23" ht="21" customHeight="1" x14ac:dyDescent="0.25">
      <c r="C11" s="146"/>
      <c r="D11" s="148" t="s">
        <v>36</v>
      </c>
      <c r="E11" s="58">
        <v>327.01166474042594</v>
      </c>
      <c r="F11" s="58">
        <v>300.77932016288617</v>
      </c>
      <c r="G11" s="48"/>
      <c r="H11" s="126">
        <v>8.7214588301262719</v>
      </c>
      <c r="I11" s="51"/>
      <c r="J11" s="58">
        <v>876.78080945421732</v>
      </c>
      <c r="K11" s="58">
        <v>833.95559146478547</v>
      </c>
      <c r="L11" s="48"/>
      <c r="M11" s="126">
        <v>5.1351916610106629</v>
      </c>
      <c r="N11" s="49"/>
      <c r="O11" s="212"/>
      <c r="P11" s="212"/>
      <c r="Q11" s="212"/>
      <c r="R11" s="212"/>
      <c r="T11" s="212"/>
      <c r="U11" s="212"/>
      <c r="V11" s="212"/>
      <c r="W11" s="212"/>
    </row>
    <row r="12" spans="3:23" ht="18.95" customHeight="1" x14ac:dyDescent="0.25">
      <c r="C12" s="146"/>
      <c r="D12" s="306" t="s">
        <v>27</v>
      </c>
      <c r="E12" s="57">
        <v>62.226488792799998</v>
      </c>
      <c r="F12" s="57">
        <v>59.070097075</v>
      </c>
      <c r="G12" s="48"/>
      <c r="H12" s="126">
        <v>5.3434679712687672</v>
      </c>
      <c r="I12" s="51"/>
      <c r="J12" s="57">
        <v>179.31226714799999</v>
      </c>
      <c r="K12" s="57">
        <v>173.78114348780369</v>
      </c>
      <c r="L12" s="48"/>
      <c r="M12" s="126">
        <v>3.1828100271330539</v>
      </c>
      <c r="N12" s="49"/>
      <c r="O12" s="212"/>
      <c r="P12" s="212"/>
      <c r="Q12" s="212"/>
      <c r="R12" s="212"/>
      <c r="T12" s="212"/>
      <c r="U12" s="212"/>
      <c r="V12" s="212"/>
      <c r="W12" s="212"/>
    </row>
    <row r="13" spans="3:23" ht="21" customHeight="1" x14ac:dyDescent="0.25">
      <c r="C13" s="146"/>
      <c r="D13" s="148" t="s">
        <v>28</v>
      </c>
      <c r="E13" s="58">
        <v>389.23815353322595</v>
      </c>
      <c r="F13" s="58">
        <v>359.84941723788614</v>
      </c>
      <c r="G13" s="48"/>
      <c r="H13" s="126">
        <v>8.1669539778389542</v>
      </c>
      <c r="I13" s="51"/>
      <c r="J13" s="58">
        <v>1056.0930766022173</v>
      </c>
      <c r="K13" s="58">
        <v>1007.7367349525891</v>
      </c>
      <c r="L13" s="48"/>
      <c r="M13" s="126">
        <v>4.7985093698011516</v>
      </c>
      <c r="N13" s="49"/>
      <c r="O13" s="212"/>
      <c r="P13" s="212"/>
      <c r="Q13" s="212"/>
      <c r="R13" s="212"/>
      <c r="T13" s="212"/>
      <c r="U13" s="212"/>
      <c r="V13" s="212"/>
      <c r="W13" s="212"/>
    </row>
    <row r="14" spans="3:23" ht="21" customHeight="1" x14ac:dyDescent="0.25">
      <c r="C14" s="146"/>
      <c r="D14" s="147" t="s">
        <v>37</v>
      </c>
      <c r="E14" s="285"/>
      <c r="F14" s="285"/>
      <c r="G14" s="286"/>
      <c r="H14" s="126"/>
      <c r="I14" s="92"/>
      <c r="J14" s="285"/>
      <c r="K14" s="285"/>
      <c r="L14" s="286"/>
      <c r="M14" s="126"/>
      <c r="N14" s="49"/>
      <c r="O14" s="212"/>
      <c r="P14" s="212"/>
      <c r="Q14" s="212"/>
      <c r="R14" s="212"/>
      <c r="T14" s="212"/>
      <c r="U14" s="212"/>
      <c r="V14" s="212"/>
      <c r="W14" s="212"/>
    </row>
    <row r="15" spans="3:23" ht="18.95" customHeight="1" x14ac:dyDescent="0.25">
      <c r="C15" s="146"/>
      <c r="D15" s="306" t="s">
        <v>38</v>
      </c>
      <c r="E15" s="57">
        <v>28.5797773540287</v>
      </c>
      <c r="F15" s="57">
        <v>29.3942250395766</v>
      </c>
      <c r="G15" s="48"/>
      <c r="H15" s="126">
        <v>-0.81444768554790059</v>
      </c>
      <c r="I15" s="48"/>
      <c r="J15" s="57">
        <v>28.491363896356297</v>
      </c>
      <c r="K15" s="57">
        <v>29.775403834538</v>
      </c>
      <c r="L15" s="48"/>
      <c r="M15" s="126">
        <v>-1.2840399381817029</v>
      </c>
      <c r="N15" s="49"/>
      <c r="O15" s="213"/>
      <c r="P15" s="213"/>
      <c r="Q15" s="213"/>
      <c r="R15" s="213"/>
      <c r="T15" s="213"/>
      <c r="U15" s="213"/>
      <c r="V15" s="213"/>
      <c r="W15" s="213"/>
    </row>
    <row r="16" spans="3:23" ht="18.95" customHeight="1" x14ac:dyDescent="0.25">
      <c r="C16" s="146"/>
      <c r="D16" s="306" t="s">
        <v>39</v>
      </c>
      <c r="E16" s="57">
        <v>71.420222645971293</v>
      </c>
      <c r="F16" s="57">
        <v>70.605774960423389</v>
      </c>
      <c r="G16" s="48"/>
      <c r="H16" s="126">
        <v>0.81444768554790414</v>
      </c>
      <c r="I16" s="48"/>
      <c r="J16" s="57">
        <v>71.508636103643695</v>
      </c>
      <c r="K16" s="57">
        <v>70.224596165462003</v>
      </c>
      <c r="L16" s="48"/>
      <c r="M16" s="126">
        <v>1.2840399381816923</v>
      </c>
      <c r="N16" s="49"/>
      <c r="O16" s="213"/>
      <c r="P16" s="213"/>
      <c r="Q16" s="213"/>
      <c r="R16" s="213"/>
      <c r="T16" s="213"/>
      <c r="U16" s="213"/>
      <c r="V16" s="213"/>
      <c r="W16" s="213"/>
    </row>
    <row r="17" spans="3:23" ht="18.95" customHeight="1" x14ac:dyDescent="0.25">
      <c r="C17" s="146"/>
      <c r="D17" s="306" t="s">
        <v>40</v>
      </c>
      <c r="E17" s="57">
        <v>57.8251353191189</v>
      </c>
      <c r="F17" s="57">
        <v>56.920267915792202</v>
      </c>
      <c r="G17" s="48"/>
      <c r="H17" s="126">
        <v>0.90486740332669768</v>
      </c>
      <c r="I17" s="48"/>
      <c r="J17" s="57">
        <v>57.123050219608999</v>
      </c>
      <c r="K17" s="57">
        <v>56.575353941136399</v>
      </c>
      <c r="L17" s="48"/>
      <c r="M17" s="126">
        <v>0.54769627847259983</v>
      </c>
      <c r="N17" s="49"/>
      <c r="O17" s="213"/>
      <c r="P17" s="213"/>
      <c r="Q17" s="213"/>
      <c r="R17" s="213"/>
      <c r="T17" s="213"/>
      <c r="U17" s="213"/>
      <c r="V17" s="213"/>
      <c r="W17" s="213"/>
    </row>
    <row r="18" spans="3:23" ht="18.95" customHeight="1" x14ac:dyDescent="0.25">
      <c r="C18" s="146"/>
      <c r="D18" s="306" t="s">
        <v>41</v>
      </c>
      <c r="E18" s="57">
        <v>42.1748646808811</v>
      </c>
      <c r="F18" s="57">
        <v>43.079732084207798</v>
      </c>
      <c r="G18" s="48"/>
      <c r="H18" s="126">
        <v>-0.90486740332669768</v>
      </c>
      <c r="I18" s="48"/>
      <c r="J18" s="57">
        <v>42.876949780391001</v>
      </c>
      <c r="K18" s="57">
        <v>43.424646058863594</v>
      </c>
      <c r="L18" s="48"/>
      <c r="M18" s="126">
        <v>-0.54769627847259272</v>
      </c>
      <c r="N18" s="49"/>
      <c r="O18" s="213"/>
      <c r="P18" s="213"/>
      <c r="Q18" s="213"/>
      <c r="R18" s="213"/>
      <c r="T18" s="213"/>
      <c r="U18" s="213"/>
      <c r="V18" s="213"/>
      <c r="W18" s="213"/>
    </row>
    <row r="19" spans="3:23" ht="21" customHeight="1" x14ac:dyDescent="0.25">
      <c r="C19" s="149"/>
      <c r="D19" s="150" t="s">
        <v>42</v>
      </c>
      <c r="E19" s="285"/>
      <c r="F19" s="285"/>
      <c r="G19" s="286"/>
      <c r="H19" s="126"/>
      <c r="I19" s="60"/>
      <c r="J19" s="285"/>
      <c r="K19" s="285"/>
      <c r="L19" s="286"/>
      <c r="M19" s="126"/>
      <c r="N19" s="49"/>
      <c r="O19" s="18"/>
      <c r="P19" s="18"/>
      <c r="Q19" s="18"/>
      <c r="R19" s="18"/>
    </row>
    <row r="20" spans="3:23" ht="18.95" customHeight="1" x14ac:dyDescent="0.25">
      <c r="C20" s="146"/>
      <c r="D20" s="151" t="s">
        <v>6</v>
      </c>
      <c r="E20" s="234">
        <v>28004.850156534623</v>
      </c>
      <c r="F20" s="234">
        <v>24963.945524749644</v>
      </c>
      <c r="G20" s="48"/>
      <c r="H20" s="126">
        <v>12.181185977874275</v>
      </c>
      <c r="I20" s="48"/>
      <c r="J20" s="234">
        <v>76291.416021162324</v>
      </c>
      <c r="K20" s="234">
        <v>67102.659559705848</v>
      </c>
      <c r="L20" s="48"/>
      <c r="M20" s="126">
        <v>13.693580137879046</v>
      </c>
      <c r="N20" s="49"/>
      <c r="O20" s="18"/>
      <c r="P20" s="18"/>
      <c r="Q20" s="18"/>
      <c r="R20" s="18"/>
    </row>
    <row r="21" spans="3:23" ht="18.95" customHeight="1" x14ac:dyDescent="0.25">
      <c r="C21" s="149"/>
      <c r="D21" s="307" t="s">
        <v>7</v>
      </c>
      <c r="E21" s="234">
        <v>6958.8507001263133</v>
      </c>
      <c r="F21" s="234">
        <v>6128.1352581515257</v>
      </c>
      <c r="G21" s="63"/>
      <c r="H21" s="126">
        <v>13.555762185075571</v>
      </c>
      <c r="I21" s="48"/>
      <c r="J21" s="234">
        <v>18246.537811644041</v>
      </c>
      <c r="K21" s="234">
        <v>15892.027025739009</v>
      </c>
      <c r="L21" s="48"/>
      <c r="M21" s="126">
        <v>14.815673180593159</v>
      </c>
      <c r="N21" s="49"/>
      <c r="O21" s="18"/>
      <c r="P21" s="18"/>
      <c r="Q21" s="18"/>
      <c r="R21" s="18"/>
    </row>
    <row r="22" spans="3:23" ht="18.95" customHeight="1" x14ac:dyDescent="0.25">
      <c r="C22" s="149"/>
      <c r="D22" s="307" t="s">
        <v>31</v>
      </c>
      <c r="E22" s="325">
        <v>0.24848733920122554</v>
      </c>
      <c r="F22" s="325">
        <v>0.24547943561549584</v>
      </c>
      <c r="G22" s="63"/>
      <c r="H22" s="324" t="s">
        <v>188</v>
      </c>
      <c r="I22" s="48"/>
      <c r="J22" s="325">
        <v>0.2391689493164299</v>
      </c>
      <c r="K22" s="325">
        <v>0.23683155228145289</v>
      </c>
      <c r="L22" s="48"/>
      <c r="M22" s="324" t="s">
        <v>178</v>
      </c>
      <c r="N22" s="49"/>
      <c r="O22" s="18"/>
      <c r="P22" s="18"/>
      <c r="Q22" s="18"/>
      <c r="R22" s="18"/>
    </row>
    <row r="23" spans="3:23" ht="21" customHeight="1" x14ac:dyDescent="0.25">
      <c r="C23" s="67"/>
      <c r="D23" s="367" t="s">
        <v>32</v>
      </c>
      <c r="E23" s="367"/>
      <c r="F23" s="367"/>
      <c r="G23" s="367"/>
      <c r="H23" s="367"/>
      <c r="I23" s="367"/>
      <c r="J23" s="367"/>
      <c r="K23" s="367"/>
      <c r="L23" s="367"/>
      <c r="M23" s="367"/>
      <c r="N23" s="49"/>
    </row>
    <row r="24" spans="3:23" ht="21" customHeight="1" x14ac:dyDescent="0.25">
      <c r="C24" s="67"/>
      <c r="D24" s="367" t="s">
        <v>33</v>
      </c>
      <c r="E24" s="367"/>
      <c r="F24" s="367"/>
      <c r="G24" s="367"/>
      <c r="H24" s="367"/>
      <c r="I24" s="367"/>
      <c r="J24" s="367"/>
      <c r="K24" s="367"/>
      <c r="L24" s="367"/>
      <c r="M24" s="367"/>
      <c r="N24" s="67"/>
      <c r="O24" s="3"/>
    </row>
    <row r="25" spans="3:23" x14ac:dyDescent="0.25">
      <c r="C25" s="3"/>
      <c r="D25" s="9"/>
      <c r="E25" s="4"/>
      <c r="F25" s="4"/>
      <c r="G25" s="5"/>
      <c r="H25" s="3"/>
      <c r="I25" s="3"/>
      <c r="J25" s="4"/>
      <c r="K25" s="4"/>
      <c r="L25" s="5"/>
      <c r="M25" s="3"/>
      <c r="N25" s="3"/>
      <c r="O25" s="3"/>
    </row>
    <row r="26" spans="3:23" x14ac:dyDescent="0.25">
      <c r="C26" s="3"/>
      <c r="D26" s="6"/>
      <c r="E26" s="27"/>
      <c r="F26" s="27"/>
      <c r="H26" s="30"/>
      <c r="I26" s="3"/>
      <c r="J26" s="3"/>
      <c r="K26" s="3"/>
      <c r="L26" s="3"/>
      <c r="M26" s="3"/>
      <c r="N26" s="3"/>
      <c r="O26" s="3"/>
    </row>
    <row r="27" spans="3:23" x14ac:dyDescent="0.25">
      <c r="E27" s="29"/>
      <c r="F27" s="29"/>
      <c r="H27" s="24"/>
      <c r="J27" s="29"/>
      <c r="K27" s="29"/>
      <c r="M27" s="24"/>
    </row>
  </sheetData>
  <mergeCells count="5">
    <mergeCell ref="C2:M2"/>
    <mergeCell ref="O2:R2"/>
    <mergeCell ref="T2:W2"/>
    <mergeCell ref="D23:M23"/>
    <mergeCell ref="D24:M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X38"/>
  <sheetViews>
    <sheetView showGridLines="0" zoomScaleNormal="100" zoomScalePageLayoutView="140" workbookViewId="0">
      <selection activeCell="F3" sqref="F3:N17"/>
    </sheetView>
  </sheetViews>
  <sheetFormatPr baseColWidth="10" defaultColWidth="11.42578125" defaultRowHeight="15" outlineLevelCol="1" x14ac:dyDescent="0.25"/>
  <cols>
    <col min="1" max="2" width="3.7109375" customWidth="1"/>
    <col min="3" max="3" width="2.85546875" customWidth="1"/>
    <col min="4" max="4" width="9" customWidth="1"/>
    <col min="5" max="5" width="28.140625" customWidth="1"/>
    <col min="6" max="7" width="13.28515625" customWidth="1"/>
    <col min="8" max="8" width="2.42578125" hidden="1" customWidth="1"/>
    <col min="9" max="9" width="14.28515625" customWidth="1"/>
    <col min="10" max="10" width="3.140625" customWidth="1" outlineLevel="1"/>
    <col min="11" max="11" width="14.5703125" customWidth="1" outlineLevel="1"/>
    <col min="12" max="12" width="13.42578125" customWidth="1" outlineLevel="1"/>
    <col min="13" max="13" width="2.7109375" customWidth="1" outlineLevel="1"/>
    <col min="14" max="14" width="11.85546875" customWidth="1" outlineLevel="1"/>
    <col min="15" max="15" width="14.85546875" customWidth="1"/>
  </cols>
  <sheetData>
    <row r="1" spans="3:24" ht="25.5" customHeight="1" x14ac:dyDescent="0.25">
      <c r="C1" s="369" t="s">
        <v>43</v>
      </c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48"/>
      <c r="P1" s="368"/>
      <c r="Q1" s="368"/>
      <c r="R1" s="368"/>
      <c r="S1" s="368"/>
      <c r="U1" s="368"/>
      <c r="V1" s="368"/>
      <c r="W1" s="368"/>
      <c r="X1" s="368"/>
    </row>
    <row r="2" spans="3:24" ht="6" customHeight="1" x14ac:dyDescent="0.25">
      <c r="C2" s="49"/>
      <c r="D2" s="49"/>
      <c r="E2" s="49"/>
      <c r="F2" s="49"/>
      <c r="G2" s="91"/>
      <c r="H2" s="91"/>
      <c r="I2" s="91"/>
      <c r="J2" s="91"/>
      <c r="K2" s="91"/>
      <c r="L2" s="91"/>
      <c r="M2" s="87"/>
      <c r="N2" s="87"/>
      <c r="O2" s="49"/>
    </row>
    <row r="3" spans="3:24" x14ac:dyDescent="0.25">
      <c r="C3" s="185"/>
      <c r="D3" s="185"/>
      <c r="E3" s="185"/>
      <c r="F3" s="264" t="s">
        <v>182</v>
      </c>
      <c r="G3" s="264" t="s">
        <v>183</v>
      </c>
      <c r="H3" s="176"/>
      <c r="I3" s="265" t="s">
        <v>4</v>
      </c>
      <c r="J3" s="264"/>
      <c r="K3" s="264" t="s">
        <v>184</v>
      </c>
      <c r="L3" s="264" t="s">
        <v>185</v>
      </c>
      <c r="M3" s="176"/>
      <c r="N3" s="265" t="s">
        <v>4</v>
      </c>
      <c r="O3" s="49"/>
      <c r="P3" s="197"/>
      <c r="Q3" s="197"/>
      <c r="R3" s="197"/>
      <c r="S3" s="197"/>
      <c r="U3" s="197"/>
      <c r="V3" s="197"/>
      <c r="W3" s="197"/>
      <c r="X3" s="197"/>
    </row>
    <row r="4" spans="3:24" x14ac:dyDescent="0.25">
      <c r="C4" s="152"/>
      <c r="D4" s="147" t="s">
        <v>20</v>
      </c>
      <c r="E4" s="147"/>
      <c r="F4" s="54"/>
      <c r="G4" s="54"/>
      <c r="H4" s="54"/>
      <c r="I4" s="129"/>
      <c r="J4" s="54"/>
      <c r="K4" s="54"/>
      <c r="L4" s="54"/>
      <c r="M4" s="54"/>
      <c r="N4" s="129"/>
      <c r="O4" s="49"/>
    </row>
    <row r="5" spans="3:24" x14ac:dyDescent="0.25">
      <c r="C5" s="152"/>
      <c r="D5" s="365" t="s">
        <v>21</v>
      </c>
      <c r="E5" s="365"/>
      <c r="F5" s="246">
        <v>51.872865480000002</v>
      </c>
      <c r="G5" s="246">
        <v>52.033444665499999</v>
      </c>
      <c r="H5" s="49"/>
      <c r="I5" s="128">
        <v>-0.30860763982144546</v>
      </c>
      <c r="J5" s="73"/>
      <c r="K5" s="246">
        <v>149.86392528650001</v>
      </c>
      <c r="L5" s="246">
        <v>152.87349007000003</v>
      </c>
      <c r="M5" s="49"/>
      <c r="N5" s="128">
        <v>-1.9686636199134022</v>
      </c>
      <c r="O5" s="49"/>
      <c r="P5" s="212"/>
      <c r="Q5" s="212"/>
      <c r="R5" s="212"/>
      <c r="S5" s="212"/>
      <c r="U5" s="212"/>
      <c r="V5" s="212"/>
      <c r="W5" s="212"/>
      <c r="X5" s="212"/>
    </row>
    <row r="6" spans="3:24" x14ac:dyDescent="0.25">
      <c r="C6" s="152"/>
      <c r="D6" s="365" t="s">
        <v>22</v>
      </c>
      <c r="E6" s="365"/>
      <c r="F6" s="246">
        <v>29.776740289999999</v>
      </c>
      <c r="G6" s="246">
        <v>29.052972405200002</v>
      </c>
      <c r="H6" s="49"/>
      <c r="I6" s="128">
        <v>2.4912008131410923</v>
      </c>
      <c r="J6" s="73"/>
      <c r="K6" s="246">
        <v>86.441424150000003</v>
      </c>
      <c r="L6" s="246">
        <v>86.729959019999981</v>
      </c>
      <c r="M6" s="49"/>
      <c r="N6" s="128">
        <v>-0.33268189361583822</v>
      </c>
      <c r="O6" s="49"/>
      <c r="P6" s="212"/>
      <c r="Q6" s="212"/>
      <c r="R6" s="212"/>
      <c r="S6" s="212"/>
      <c r="U6" s="212"/>
      <c r="V6" s="212"/>
      <c r="W6" s="212"/>
      <c r="X6" s="212"/>
    </row>
    <row r="7" spans="3:24" x14ac:dyDescent="0.25">
      <c r="C7" s="152"/>
      <c r="D7" s="148" t="s">
        <v>23</v>
      </c>
      <c r="E7" s="142"/>
      <c r="F7" s="247">
        <v>81.649605769999994</v>
      </c>
      <c r="G7" s="247">
        <v>81.086417070700008</v>
      </c>
      <c r="H7" s="49"/>
      <c r="I7" s="128">
        <v>0.69455368685107377</v>
      </c>
      <c r="J7" s="73"/>
      <c r="K7" s="247">
        <v>236.30534943650002</v>
      </c>
      <c r="L7" s="247">
        <v>239.60344909000003</v>
      </c>
      <c r="M7" s="49"/>
      <c r="N7" s="128">
        <v>-1.3764825448156048</v>
      </c>
      <c r="O7" s="49"/>
      <c r="P7" s="212"/>
      <c r="Q7" s="212"/>
      <c r="R7" s="212"/>
      <c r="S7" s="212"/>
      <c r="U7" s="212"/>
      <c r="V7" s="212"/>
      <c r="W7" s="212"/>
      <c r="X7" s="212"/>
    </row>
    <row r="8" spans="3:24" x14ac:dyDescent="0.25">
      <c r="C8" s="152"/>
      <c r="D8" s="365" t="s">
        <v>24</v>
      </c>
      <c r="E8" s="365"/>
      <c r="F8" s="246">
        <v>18.486476309999997</v>
      </c>
      <c r="G8" s="246">
        <v>15.224604915600001</v>
      </c>
      <c r="H8" s="49"/>
      <c r="I8" s="128">
        <v>21.4249986287506</v>
      </c>
      <c r="J8" s="73"/>
      <c r="K8" s="246">
        <v>45.234177280000004</v>
      </c>
      <c r="L8" s="246">
        <v>41.604574709999994</v>
      </c>
      <c r="M8" s="49"/>
      <c r="N8" s="128">
        <v>8.7240468032656171</v>
      </c>
      <c r="O8" s="49"/>
      <c r="P8" s="212"/>
      <c r="Q8" s="212"/>
      <c r="R8" s="212"/>
      <c r="S8" s="212"/>
      <c r="U8" s="212"/>
      <c r="V8" s="212"/>
      <c r="W8" s="212"/>
      <c r="X8" s="212"/>
    </row>
    <row r="9" spans="3:24" x14ac:dyDescent="0.25">
      <c r="C9" s="152"/>
      <c r="D9" s="365" t="s">
        <v>25</v>
      </c>
      <c r="E9" s="365"/>
      <c r="F9" s="246">
        <v>20.773187599999996</v>
      </c>
      <c r="G9" s="246">
        <v>19.920950832700001</v>
      </c>
      <c r="H9" s="49"/>
      <c r="I9" s="128">
        <v>4.2780928202536428</v>
      </c>
      <c r="J9" s="73"/>
      <c r="K9" s="246">
        <v>55.340188629999993</v>
      </c>
      <c r="L9" s="246">
        <v>54.543666009999988</v>
      </c>
      <c r="M9" s="49"/>
      <c r="N9" s="128">
        <v>1.4603393542597098</v>
      </c>
      <c r="O9" s="49"/>
      <c r="P9" s="212"/>
      <c r="Q9" s="212"/>
      <c r="R9" s="212"/>
      <c r="S9" s="212"/>
      <c r="U9" s="212"/>
      <c r="V9" s="212"/>
      <c r="W9" s="212"/>
      <c r="X9" s="212"/>
    </row>
    <row r="10" spans="3:24" x14ac:dyDescent="0.25">
      <c r="C10" s="152"/>
      <c r="D10" s="148" t="s">
        <v>28</v>
      </c>
      <c r="E10" s="147"/>
      <c r="F10" s="247">
        <v>120.90926967999999</v>
      </c>
      <c r="G10" s="247">
        <v>116.23197281900001</v>
      </c>
      <c r="H10" s="49"/>
      <c r="I10" s="128">
        <v>4.0241051989056587</v>
      </c>
      <c r="J10" s="73"/>
      <c r="K10" s="247">
        <v>336.87971534650001</v>
      </c>
      <c r="L10" s="247">
        <v>335.75168981000002</v>
      </c>
      <c r="M10" s="49"/>
      <c r="N10" s="128">
        <v>0.33597017401114648</v>
      </c>
      <c r="O10" s="49"/>
      <c r="P10" s="212"/>
      <c r="Q10" s="212"/>
      <c r="R10" s="212"/>
      <c r="S10" s="212"/>
      <c r="U10" s="212"/>
      <c r="V10" s="212"/>
      <c r="W10" s="212"/>
      <c r="X10" s="212"/>
    </row>
    <row r="11" spans="3:24" x14ac:dyDescent="0.25">
      <c r="C11" s="152"/>
      <c r="D11" s="147" t="s">
        <v>37</v>
      </c>
      <c r="E11" s="147"/>
      <c r="F11" s="288"/>
      <c r="G11" s="288"/>
      <c r="H11" s="54"/>
      <c r="I11" s="128"/>
      <c r="J11" s="82"/>
      <c r="K11" s="288"/>
      <c r="L11" s="288"/>
      <c r="M11" s="289"/>
      <c r="N11" s="128"/>
      <c r="O11" s="49"/>
      <c r="P11" s="212"/>
      <c r="Q11" s="212"/>
      <c r="R11" s="212"/>
      <c r="S11" s="212"/>
      <c r="U11" s="212"/>
      <c r="V11" s="212"/>
      <c r="W11" s="212"/>
      <c r="X11" s="212"/>
    </row>
    <row r="12" spans="3:24" x14ac:dyDescent="0.25">
      <c r="C12" s="152"/>
      <c r="D12" s="365" t="s">
        <v>40</v>
      </c>
      <c r="E12" s="365"/>
      <c r="F12" s="246">
        <v>65.2</v>
      </c>
      <c r="G12" s="246">
        <v>65.600000000000009</v>
      </c>
      <c r="H12" s="49"/>
      <c r="I12" s="128">
        <v>-0.40000000000000568</v>
      </c>
      <c r="J12" s="49"/>
      <c r="K12" s="246">
        <v>65.5</v>
      </c>
      <c r="L12" s="246">
        <v>66.600000000000009</v>
      </c>
      <c r="M12" s="49"/>
      <c r="N12" s="128">
        <v>-1.1000000000000085</v>
      </c>
      <c r="O12" s="49"/>
      <c r="P12" s="212"/>
      <c r="Q12" s="212"/>
      <c r="R12" s="212"/>
      <c r="S12" s="212"/>
      <c r="U12" s="212"/>
      <c r="V12" s="212"/>
      <c r="W12" s="212"/>
      <c r="X12" s="212"/>
    </row>
    <row r="13" spans="3:24" x14ac:dyDescent="0.25">
      <c r="C13" s="152"/>
      <c r="D13" s="365" t="s">
        <v>41</v>
      </c>
      <c r="E13" s="365"/>
      <c r="F13" s="246">
        <v>34.799999999999997</v>
      </c>
      <c r="G13" s="246">
        <v>34.4</v>
      </c>
      <c r="H13" s="49"/>
      <c r="I13" s="128">
        <v>0.39999999999999858</v>
      </c>
      <c r="J13" s="49"/>
      <c r="K13" s="246">
        <v>34.5</v>
      </c>
      <c r="L13" s="246">
        <v>33.4</v>
      </c>
      <c r="M13" s="49"/>
      <c r="N13" s="128">
        <v>1.1000000000000014</v>
      </c>
      <c r="O13" s="49"/>
      <c r="P13" s="212"/>
      <c r="Q13" s="212"/>
      <c r="R13" s="212"/>
      <c r="S13" s="212"/>
      <c r="U13" s="212"/>
      <c r="V13" s="212"/>
      <c r="W13" s="212"/>
      <c r="X13" s="212"/>
    </row>
    <row r="14" spans="3:24" x14ac:dyDescent="0.25">
      <c r="C14" s="153"/>
      <c r="D14" s="150" t="s">
        <v>42</v>
      </c>
      <c r="E14" s="150"/>
      <c r="F14" s="288"/>
      <c r="G14" s="288"/>
      <c r="H14" s="54"/>
      <c r="I14" s="326"/>
      <c r="J14" s="54"/>
      <c r="K14" s="288"/>
      <c r="L14" s="288"/>
      <c r="M14" s="289"/>
      <c r="N14" s="128"/>
      <c r="O14" s="49"/>
      <c r="P14" s="212"/>
      <c r="Q14" s="212"/>
      <c r="R14" s="212"/>
      <c r="S14" s="212"/>
    </row>
    <row r="15" spans="3:24" x14ac:dyDescent="0.25">
      <c r="C15" s="152"/>
      <c r="D15" s="151" t="s">
        <v>30</v>
      </c>
      <c r="E15" s="147"/>
      <c r="F15" s="266">
        <v>19121.013181193914</v>
      </c>
      <c r="G15" s="266">
        <v>20485.433665965513</v>
      </c>
      <c r="H15" s="49"/>
      <c r="I15" s="128">
        <v>-6.6604422782537753</v>
      </c>
      <c r="J15" s="49"/>
      <c r="K15" s="266">
        <v>57169.664958674031</v>
      </c>
      <c r="L15" s="266">
        <v>57855.975378468778</v>
      </c>
      <c r="M15" s="49"/>
      <c r="N15" s="128">
        <v>-1.1862394770897899</v>
      </c>
      <c r="O15" s="74"/>
      <c r="P15" s="212"/>
      <c r="Q15" s="212"/>
      <c r="R15" s="212"/>
      <c r="S15" s="212"/>
    </row>
    <row r="16" spans="3:24" x14ac:dyDescent="0.25">
      <c r="C16" s="153"/>
      <c r="D16" s="370" t="s">
        <v>7</v>
      </c>
      <c r="E16" s="370"/>
      <c r="F16" s="266">
        <v>2893.4007066514096</v>
      </c>
      <c r="G16" s="266">
        <v>2665.9213408599135</v>
      </c>
      <c r="H16" s="66"/>
      <c r="I16" s="128">
        <v>8.5328611277825992</v>
      </c>
      <c r="J16" s="49"/>
      <c r="K16" s="266">
        <v>8749.6671791797398</v>
      </c>
      <c r="L16" s="266">
        <v>7969.6219229508488</v>
      </c>
      <c r="M16" s="49"/>
      <c r="N16" s="128">
        <v>9.7877322634656316</v>
      </c>
      <c r="O16" s="74"/>
      <c r="P16" s="212"/>
      <c r="Q16" s="212"/>
      <c r="R16" s="212"/>
      <c r="S16" s="212"/>
    </row>
    <row r="17" spans="3:19" x14ac:dyDescent="0.25">
      <c r="C17" s="153"/>
      <c r="D17" s="307" t="s">
        <v>31</v>
      </c>
      <c r="E17" s="307"/>
      <c r="F17" s="327">
        <v>0.15132047027179268</v>
      </c>
      <c r="G17" s="327">
        <v>0.13013741297012782</v>
      </c>
      <c r="H17" s="66"/>
      <c r="I17" s="328" t="s">
        <v>189</v>
      </c>
      <c r="J17" s="49"/>
      <c r="K17" s="327">
        <v>0.15304737548321423</v>
      </c>
      <c r="L17" s="327">
        <v>0.13774933134939008</v>
      </c>
      <c r="M17" s="49"/>
      <c r="N17" s="328" t="s">
        <v>190</v>
      </c>
      <c r="O17" s="74"/>
      <c r="P17" s="212"/>
      <c r="Q17" s="212"/>
      <c r="R17" s="212"/>
      <c r="S17" s="212"/>
    </row>
    <row r="18" spans="3:19" ht="6" customHeight="1" x14ac:dyDescent="0.25">
      <c r="C18" s="49"/>
      <c r="D18" s="64"/>
      <c r="E18" s="64"/>
      <c r="F18" s="65"/>
      <c r="G18" s="65"/>
      <c r="H18" s="66"/>
      <c r="I18" s="48"/>
      <c r="J18" s="49"/>
      <c r="K18" s="65"/>
      <c r="L18" s="65"/>
      <c r="M18" s="66"/>
      <c r="N18" s="48"/>
      <c r="O18" s="49"/>
    </row>
    <row r="19" spans="3:19" ht="12.75" customHeight="1" x14ac:dyDescent="0.25">
      <c r="C19" s="67"/>
      <c r="D19" s="68" t="s">
        <v>32</v>
      </c>
      <c r="E19" s="59"/>
      <c r="F19" s="65"/>
      <c r="G19" s="65"/>
      <c r="H19" s="66"/>
      <c r="I19" s="49"/>
      <c r="J19" s="49"/>
      <c r="K19" s="65"/>
      <c r="L19" s="65"/>
      <c r="M19" s="66"/>
      <c r="N19" s="49"/>
      <c r="O19" s="88"/>
    </row>
    <row r="20" spans="3:19" ht="12.75" customHeight="1" x14ac:dyDescent="0.25">
      <c r="C20" s="67"/>
      <c r="D20" s="72" t="s">
        <v>33</v>
      </c>
      <c r="E20" s="69"/>
      <c r="F20" s="70"/>
      <c r="G20" s="70"/>
      <c r="H20" s="71"/>
      <c r="I20" s="67"/>
      <c r="J20" s="67"/>
      <c r="K20" s="70"/>
      <c r="L20" s="70"/>
      <c r="M20" s="71"/>
      <c r="N20" s="67"/>
      <c r="O20" s="67"/>
      <c r="P20" s="3"/>
    </row>
    <row r="21" spans="3:19" ht="12.75" customHeight="1" x14ac:dyDescent="0.25">
      <c r="C21" s="67"/>
      <c r="D21" s="68" t="s">
        <v>34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90"/>
      <c r="P21" s="3"/>
    </row>
    <row r="22" spans="3:19" x14ac:dyDescent="0.25">
      <c r="F22" s="27"/>
      <c r="G22" s="27"/>
      <c r="H22" s="27"/>
      <c r="I22" s="27"/>
      <c r="J22" s="27"/>
      <c r="K22" s="27"/>
      <c r="L22" s="18"/>
      <c r="O22" s="27"/>
    </row>
    <row r="23" spans="3:19" x14ac:dyDescent="0.25">
      <c r="D23" s="6"/>
      <c r="F23" s="31"/>
      <c r="G23" s="31"/>
      <c r="I23" s="30"/>
      <c r="K23" s="31"/>
      <c r="L23" s="31"/>
      <c r="N23" s="30"/>
    </row>
    <row r="25" spans="3:19" x14ac:dyDescent="0.25">
      <c r="F25" s="32"/>
      <c r="G25" s="32"/>
      <c r="I25" s="27"/>
      <c r="K25" s="32"/>
      <c r="L25" s="32"/>
    </row>
    <row r="26" spans="3:19" x14ac:dyDescent="0.25">
      <c r="F26" s="32"/>
      <c r="G26" s="32"/>
      <c r="I26" s="27"/>
      <c r="K26" s="32"/>
      <c r="L26" s="32"/>
    </row>
    <row r="27" spans="3:19" x14ac:dyDescent="0.25">
      <c r="F27" s="32"/>
      <c r="G27" s="32"/>
      <c r="I27" s="27"/>
      <c r="K27" s="25"/>
      <c r="L27" s="25"/>
    </row>
    <row r="28" spans="3:19" x14ac:dyDescent="0.25">
      <c r="F28" s="27"/>
      <c r="G28" s="27"/>
    </row>
    <row r="29" spans="3:19" x14ac:dyDescent="0.25">
      <c r="F29" s="27"/>
      <c r="G29" s="27"/>
      <c r="I29" s="30"/>
      <c r="K29" s="27"/>
      <c r="L29" s="27"/>
      <c r="N29" s="30"/>
    </row>
    <row r="30" spans="3:19" x14ac:dyDescent="0.25">
      <c r="F30" s="15"/>
      <c r="G30" s="15"/>
    </row>
    <row r="31" spans="3:19" x14ac:dyDescent="0.25">
      <c r="F31" s="15"/>
      <c r="G31" s="15"/>
    </row>
    <row r="32" spans="3:19" x14ac:dyDescent="0.25">
      <c r="F32" s="15"/>
      <c r="G32" s="15"/>
    </row>
    <row r="33" spans="6:7" x14ac:dyDescent="0.25">
      <c r="G33" s="22"/>
    </row>
    <row r="34" spans="6:7" x14ac:dyDescent="0.25">
      <c r="F34" s="25"/>
      <c r="G34" s="25"/>
    </row>
    <row r="35" spans="6:7" x14ac:dyDescent="0.25">
      <c r="F35" s="15"/>
      <c r="G35" s="15"/>
    </row>
    <row r="36" spans="6:7" x14ac:dyDescent="0.25">
      <c r="F36" s="27"/>
      <c r="G36" s="27"/>
    </row>
    <row r="37" spans="6:7" x14ac:dyDescent="0.25">
      <c r="F37" s="25"/>
      <c r="G37" s="25"/>
    </row>
    <row r="38" spans="6:7" x14ac:dyDescent="0.25">
      <c r="F38" s="27"/>
      <c r="G38" s="27"/>
    </row>
  </sheetData>
  <mergeCells count="10">
    <mergeCell ref="D13:E13"/>
    <mergeCell ref="D16:E16"/>
    <mergeCell ref="D6:E6"/>
    <mergeCell ref="D8:E8"/>
    <mergeCell ref="D9:E9"/>
    <mergeCell ref="D5:E5"/>
    <mergeCell ref="D12:E12"/>
    <mergeCell ref="P1:S1"/>
    <mergeCell ref="U1:X1"/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2"/>
  <sheetViews>
    <sheetView showGridLines="0" zoomScale="90" zoomScaleNormal="90" workbookViewId="0">
      <selection activeCell="E21" sqref="E21"/>
    </sheetView>
  </sheetViews>
  <sheetFormatPr baseColWidth="10" defaultColWidth="11.42578125" defaultRowHeight="15" outlineLevelCol="1" x14ac:dyDescent="0.25"/>
  <cols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3" customWidth="1" outlineLevel="1"/>
    <col min="14" max="14" width="1.28515625" customWidth="1"/>
  </cols>
  <sheetData>
    <row r="1" spans="2:24" x14ac:dyDescent="0.2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2:24" x14ac:dyDescent="0.25">
      <c r="B2" s="67"/>
      <c r="C2" s="68"/>
      <c r="D2" s="49"/>
      <c r="E2" s="88"/>
      <c r="F2" s="88"/>
      <c r="G2" s="89"/>
      <c r="H2" s="49"/>
      <c r="I2" s="49"/>
      <c r="J2" s="88"/>
      <c r="K2" s="88"/>
      <c r="L2" s="89">
        <f t="shared" ref="L2" si="0">L27-L14</f>
        <v>0</v>
      </c>
      <c r="M2" s="49"/>
      <c r="N2" s="49"/>
      <c r="O2" s="49"/>
    </row>
    <row r="3" spans="2:24" ht="24.75" customHeight="1" x14ac:dyDescent="0.25">
      <c r="B3" s="369" t="s">
        <v>44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87"/>
      <c r="O3" s="49"/>
      <c r="P3" s="368"/>
      <c r="Q3" s="368"/>
      <c r="R3" s="368"/>
      <c r="S3" s="368"/>
      <c r="U3" s="368"/>
      <c r="V3" s="368"/>
      <c r="W3" s="368"/>
      <c r="X3" s="368"/>
    </row>
    <row r="4" spans="2:24" ht="6" customHeight="1" x14ac:dyDescent="0.25">
      <c r="B4" s="49"/>
      <c r="C4" s="49"/>
      <c r="D4" s="49"/>
      <c r="E4" s="50"/>
      <c r="F4" s="50"/>
      <c r="G4" s="50"/>
      <c r="H4" s="50"/>
      <c r="I4" s="50"/>
      <c r="J4" s="50"/>
      <c r="K4" s="50"/>
      <c r="L4" s="50"/>
      <c r="M4" s="50"/>
      <c r="N4" s="50"/>
      <c r="O4" s="49"/>
    </row>
    <row r="5" spans="2:24" ht="23.1" customHeight="1" x14ac:dyDescent="0.25">
      <c r="B5" s="185"/>
      <c r="C5" s="185"/>
      <c r="D5" s="185"/>
      <c r="E5" s="283" t="s">
        <v>182</v>
      </c>
      <c r="F5" s="283" t="s">
        <v>183</v>
      </c>
      <c r="G5" s="175"/>
      <c r="H5" s="174" t="s">
        <v>4</v>
      </c>
      <c r="I5" s="283"/>
      <c r="J5" s="283" t="s">
        <v>184</v>
      </c>
      <c r="K5" s="283" t="s">
        <v>185</v>
      </c>
      <c r="L5" s="175"/>
      <c r="M5" s="174" t="s">
        <v>4</v>
      </c>
      <c r="N5" s="93"/>
      <c r="O5" s="49"/>
      <c r="P5" s="197"/>
      <c r="Q5" s="197"/>
      <c r="R5" s="197"/>
      <c r="S5" s="197"/>
      <c r="U5" s="197"/>
      <c r="V5" s="197"/>
      <c r="W5" s="197"/>
      <c r="X5" s="197"/>
    </row>
    <row r="6" spans="2:24" ht="21" customHeight="1" x14ac:dyDescent="0.25">
      <c r="B6" s="152"/>
      <c r="C6" s="147" t="s">
        <v>20</v>
      </c>
      <c r="D6" s="147"/>
      <c r="E6" s="54"/>
      <c r="F6" s="54"/>
      <c r="G6" s="54"/>
      <c r="H6" s="129"/>
      <c r="I6" s="54"/>
      <c r="J6" s="54"/>
      <c r="K6" s="54"/>
      <c r="L6" s="54"/>
      <c r="M6" s="129"/>
      <c r="N6" s="54"/>
      <c r="O6" s="49"/>
      <c r="Q6" s="211"/>
      <c r="R6" s="211"/>
      <c r="S6" s="211"/>
      <c r="T6" s="211"/>
    </row>
    <row r="7" spans="2:24" ht="18.95" customHeight="1" x14ac:dyDescent="0.25">
      <c r="B7" s="152"/>
      <c r="C7" s="365" t="s">
        <v>21</v>
      </c>
      <c r="D7" s="365"/>
      <c r="E7" s="248">
        <v>68.200080123503</v>
      </c>
      <c r="F7" s="248">
        <v>65.520207041117004</v>
      </c>
      <c r="G7" s="49">
        <v>0</v>
      </c>
      <c r="H7" s="128">
        <v>4.0901474574160712</v>
      </c>
      <c r="I7" s="244">
        <v>0</v>
      </c>
      <c r="J7" s="242">
        <v>202.0569048206838</v>
      </c>
      <c r="K7" s="113">
        <v>195.56666200538587</v>
      </c>
      <c r="L7" s="49">
        <v>0</v>
      </c>
      <c r="M7" s="128">
        <v>3.3186856843316237</v>
      </c>
      <c r="N7" s="61"/>
      <c r="O7" s="49"/>
      <c r="P7" s="212"/>
      <c r="Q7" s="212"/>
      <c r="R7" s="212"/>
      <c r="S7" s="212"/>
      <c r="T7" s="212"/>
      <c r="U7" s="212"/>
      <c r="V7" s="212"/>
      <c r="W7" s="212"/>
      <c r="X7" s="212"/>
    </row>
    <row r="8" spans="2:24" ht="18.95" customHeight="1" x14ac:dyDescent="0.25">
      <c r="B8" s="152"/>
      <c r="C8" s="365" t="s">
        <v>22</v>
      </c>
      <c r="D8" s="365"/>
      <c r="E8" s="248">
        <v>46.858488560541979</v>
      </c>
      <c r="F8" s="248">
        <v>44.093472486017959</v>
      </c>
      <c r="G8" s="49">
        <v>0</v>
      </c>
      <c r="H8" s="128">
        <v>6.2708059008072192</v>
      </c>
      <c r="I8" s="73">
        <v>0</v>
      </c>
      <c r="J8" s="242">
        <v>146.72380625206006</v>
      </c>
      <c r="K8" s="113">
        <v>136.817731838778</v>
      </c>
      <c r="L8" s="49">
        <v>0</v>
      </c>
      <c r="M8" s="128">
        <v>7.2403439818422788</v>
      </c>
      <c r="N8" s="61"/>
      <c r="O8" s="49"/>
      <c r="P8" s="212"/>
      <c r="Q8" s="212"/>
      <c r="R8" s="212"/>
      <c r="S8" s="212"/>
      <c r="T8" s="212"/>
      <c r="U8" s="212"/>
      <c r="V8" s="212"/>
      <c r="W8" s="212"/>
      <c r="X8" s="212"/>
    </row>
    <row r="9" spans="2:24" ht="21" customHeight="1" x14ac:dyDescent="0.25">
      <c r="B9" s="152"/>
      <c r="C9" s="148" t="s">
        <v>23</v>
      </c>
      <c r="D9" s="142"/>
      <c r="E9" s="249">
        <v>115.05856868404499</v>
      </c>
      <c r="F9" s="249">
        <v>109.61367952713496</v>
      </c>
      <c r="G9" s="49">
        <v>0</v>
      </c>
      <c r="H9" s="128">
        <v>4.9673445690344931</v>
      </c>
      <c r="I9" s="73">
        <v>0</v>
      </c>
      <c r="J9" s="243">
        <v>348.78071107274388</v>
      </c>
      <c r="K9" s="114">
        <v>332.38439384416387</v>
      </c>
      <c r="L9" s="49">
        <v>0</v>
      </c>
      <c r="M9" s="128">
        <v>4.9329383485637868</v>
      </c>
      <c r="N9" s="61"/>
      <c r="O9" s="49"/>
      <c r="P9" s="212"/>
      <c r="Q9" s="212"/>
      <c r="R9" s="212"/>
      <c r="S9" s="212"/>
      <c r="T9" s="212"/>
      <c r="U9" s="212"/>
      <c r="V9" s="212"/>
      <c r="W9" s="212"/>
      <c r="X9" s="212"/>
    </row>
    <row r="10" spans="2:24" ht="18.95" customHeight="1" x14ac:dyDescent="0.25">
      <c r="B10" s="152"/>
      <c r="C10" s="365" t="s">
        <v>24</v>
      </c>
      <c r="D10" s="365"/>
      <c r="E10" s="248">
        <v>22.06183747557802</v>
      </c>
      <c r="F10" s="248">
        <v>17.984031266019031</v>
      </c>
      <c r="G10" s="49">
        <v>0</v>
      </c>
      <c r="H10" s="128">
        <v>22.674594751534016</v>
      </c>
      <c r="I10" s="244">
        <v>0</v>
      </c>
      <c r="J10" s="242">
        <v>68.525225718591201</v>
      </c>
      <c r="K10" s="113">
        <v>54.0852975633181</v>
      </c>
      <c r="L10" s="49">
        <v>0</v>
      </c>
      <c r="M10" s="128">
        <v>26.698435260281528</v>
      </c>
      <c r="N10" s="61"/>
      <c r="O10" s="49"/>
      <c r="P10" s="212"/>
      <c r="Q10" s="212"/>
      <c r="R10" s="212"/>
      <c r="S10" s="212"/>
      <c r="T10" s="212"/>
      <c r="U10" s="212"/>
      <c r="V10" s="212"/>
      <c r="W10" s="212"/>
      <c r="X10" s="212"/>
    </row>
    <row r="11" spans="2:24" ht="18.95" customHeight="1" x14ac:dyDescent="0.25">
      <c r="B11" s="152"/>
      <c r="C11" s="365" t="s">
        <v>25</v>
      </c>
      <c r="D11" s="365"/>
      <c r="E11" s="248">
        <v>15.54299489207904</v>
      </c>
      <c r="F11" s="248">
        <v>13.885677974983011</v>
      </c>
      <c r="G11" s="49">
        <v>0</v>
      </c>
      <c r="H11" s="128">
        <v>11.935441107606826</v>
      </c>
      <c r="I11" s="244">
        <v>0</v>
      </c>
      <c r="J11" s="242">
        <v>48.290372466968194</v>
      </c>
      <c r="K11" s="113">
        <v>42.246680439095094</v>
      </c>
      <c r="L11" s="49">
        <v>0</v>
      </c>
      <c r="M11" s="128">
        <v>14.305720508824326</v>
      </c>
      <c r="N11" s="61"/>
      <c r="O11" s="49"/>
      <c r="P11" s="212"/>
      <c r="Q11" s="212"/>
      <c r="R11" s="212"/>
      <c r="S11" s="212"/>
      <c r="T11" s="212"/>
      <c r="U11" s="212"/>
      <c r="V11" s="212"/>
      <c r="W11" s="212"/>
      <c r="X11" s="212"/>
    </row>
    <row r="12" spans="2:24" ht="21" customHeight="1" x14ac:dyDescent="0.25">
      <c r="B12" s="152"/>
      <c r="C12" s="148" t="s">
        <v>36</v>
      </c>
      <c r="D12" s="142"/>
      <c r="E12" s="249">
        <v>152.66340105170204</v>
      </c>
      <c r="F12" s="249">
        <v>141.48338876813699</v>
      </c>
      <c r="G12" s="49">
        <v>0</v>
      </c>
      <c r="H12" s="128">
        <v>7.9019963975324625</v>
      </c>
      <c r="I12" s="244">
        <v>0</v>
      </c>
      <c r="J12" s="243">
        <v>465.59630925830322</v>
      </c>
      <c r="K12" s="114">
        <v>428.71637184657703</v>
      </c>
      <c r="L12" s="49">
        <v>0</v>
      </c>
      <c r="M12" s="128">
        <v>8.6024093861580386</v>
      </c>
      <c r="N12" s="56"/>
      <c r="O12" s="49"/>
      <c r="P12" s="212"/>
      <c r="Q12" s="212"/>
      <c r="R12" s="212"/>
      <c r="S12" s="212"/>
      <c r="T12" s="212"/>
      <c r="U12" s="212"/>
      <c r="V12" s="212"/>
      <c r="W12" s="212"/>
      <c r="X12" s="212"/>
    </row>
    <row r="13" spans="2:24" ht="18.95" customHeight="1" x14ac:dyDescent="0.25">
      <c r="B13" s="152"/>
      <c r="C13" s="365" t="s">
        <v>27</v>
      </c>
      <c r="D13" s="365"/>
      <c r="E13" s="248">
        <v>2.0763033368000001</v>
      </c>
      <c r="F13" s="248">
        <v>1.6632913696</v>
      </c>
      <c r="G13" s="49">
        <v>0</v>
      </c>
      <c r="H13" s="128">
        <v>24.831005243496463</v>
      </c>
      <c r="I13" s="244">
        <v>0</v>
      </c>
      <c r="J13" s="242">
        <v>6.6520841016000016</v>
      </c>
      <c r="K13" s="113">
        <v>5.6414934519999989</v>
      </c>
      <c r="L13" s="49">
        <v>0</v>
      </c>
      <c r="M13" s="128">
        <v>17.913530489727549</v>
      </c>
      <c r="N13" s="56"/>
      <c r="O13" s="49"/>
      <c r="P13" s="212"/>
      <c r="Q13" s="212"/>
      <c r="R13" s="212"/>
      <c r="S13" s="212"/>
      <c r="T13" s="212"/>
      <c r="U13" s="212"/>
      <c r="V13" s="212"/>
      <c r="W13" s="212"/>
      <c r="X13" s="212"/>
    </row>
    <row r="14" spans="2:24" ht="21" customHeight="1" x14ac:dyDescent="0.25">
      <c r="B14" s="152"/>
      <c r="C14" s="148" t="s">
        <v>28</v>
      </c>
      <c r="D14" s="147"/>
      <c r="E14" s="249">
        <v>154.73970438850205</v>
      </c>
      <c r="F14" s="249">
        <v>143.14668013773698</v>
      </c>
      <c r="G14" s="49">
        <v>0</v>
      </c>
      <c r="H14" s="128">
        <v>8.0987028407575767</v>
      </c>
      <c r="I14" s="244">
        <v>0</v>
      </c>
      <c r="J14" s="243">
        <v>472.24839335990322</v>
      </c>
      <c r="K14" s="114">
        <v>434.35786529857705</v>
      </c>
      <c r="L14" s="49">
        <v>0</v>
      </c>
      <c r="M14" s="128">
        <v>8.7233433738514776</v>
      </c>
      <c r="N14" s="56"/>
      <c r="O14" s="49"/>
      <c r="P14" s="212"/>
      <c r="Q14" s="212"/>
      <c r="R14" s="212"/>
      <c r="S14" s="212"/>
      <c r="T14" s="212"/>
      <c r="U14" s="212"/>
      <c r="V14" s="212"/>
      <c r="W14" s="212"/>
      <c r="X14" s="212"/>
    </row>
    <row r="15" spans="2:24" ht="21" customHeight="1" x14ac:dyDescent="0.25">
      <c r="B15" s="152"/>
      <c r="C15" s="147" t="s">
        <v>37</v>
      </c>
      <c r="D15" s="147"/>
      <c r="E15" s="287"/>
      <c r="F15" s="290"/>
      <c r="G15" s="54"/>
      <c r="H15" s="128"/>
      <c r="I15" s="244"/>
      <c r="J15" s="287"/>
      <c r="K15" s="287"/>
      <c r="L15" s="291"/>
      <c r="M15" s="128"/>
      <c r="N15" s="54"/>
      <c r="O15" s="49"/>
      <c r="P15" s="212"/>
      <c r="Q15" s="212"/>
      <c r="R15" s="212"/>
      <c r="S15" s="212"/>
      <c r="T15" s="212"/>
      <c r="U15" s="212"/>
      <c r="V15" s="212"/>
      <c r="W15" s="212"/>
      <c r="X15" s="212"/>
    </row>
    <row r="16" spans="2:24" ht="18.95" customHeight="1" x14ac:dyDescent="0.25">
      <c r="B16" s="152"/>
      <c r="C16" s="365" t="s">
        <v>38</v>
      </c>
      <c r="D16" s="365"/>
      <c r="E16" s="248">
        <v>29.696952490983453</v>
      </c>
      <c r="F16" s="248">
        <v>30.479130275895184</v>
      </c>
      <c r="G16" s="49">
        <v>0</v>
      </c>
      <c r="H16" s="128">
        <v>-0.78217778491173107</v>
      </c>
      <c r="I16" s="49">
        <v>0</v>
      </c>
      <c r="J16" s="242">
        <v>29.647758126669586</v>
      </c>
      <c r="K16" s="113">
        <v>30.51015414256878</v>
      </c>
      <c r="L16" s="49">
        <v>0</v>
      </c>
      <c r="M16" s="128">
        <v>-0.86239601589919346</v>
      </c>
      <c r="N16" s="61"/>
      <c r="O16" s="49"/>
      <c r="P16" s="212"/>
      <c r="Q16" s="212"/>
      <c r="R16" s="212"/>
      <c r="S16" s="212"/>
      <c r="T16" s="212"/>
      <c r="U16" s="212"/>
      <c r="V16" s="212"/>
      <c r="W16" s="212"/>
      <c r="X16" s="212"/>
    </row>
    <row r="17" spans="2:24" ht="18.95" customHeight="1" x14ac:dyDescent="0.25">
      <c r="B17" s="152"/>
      <c r="C17" s="365" t="s">
        <v>39</v>
      </c>
      <c r="D17" s="365"/>
      <c r="E17" s="248">
        <v>70.303047509016537</v>
      </c>
      <c r="F17" s="248">
        <v>69.520869724104813</v>
      </c>
      <c r="G17" s="49">
        <v>0</v>
      </c>
      <c r="H17" s="128">
        <v>0.78217778491172396</v>
      </c>
      <c r="I17" s="49">
        <v>0</v>
      </c>
      <c r="J17" s="242">
        <v>70.352241873330399</v>
      </c>
      <c r="K17" s="113">
        <v>69.489845857431206</v>
      </c>
      <c r="L17" s="49">
        <v>0</v>
      </c>
      <c r="M17" s="128">
        <v>0.86239601589919346</v>
      </c>
      <c r="N17" s="61"/>
      <c r="O17" s="49"/>
      <c r="P17" s="212"/>
      <c r="Q17" s="212"/>
      <c r="R17" s="212"/>
      <c r="S17" s="212"/>
      <c r="T17" s="211"/>
      <c r="U17" s="212"/>
      <c r="V17" s="212"/>
      <c r="W17" s="212"/>
      <c r="X17" s="212"/>
    </row>
    <row r="18" spans="2:24" ht="18.95" customHeight="1" x14ac:dyDescent="0.25">
      <c r="B18" s="152"/>
      <c r="C18" s="365" t="s">
        <v>40</v>
      </c>
      <c r="D18" s="365"/>
      <c r="E18" s="248">
        <v>65.744875205315964</v>
      </c>
      <c r="F18" s="248">
        <v>68.277923709847784</v>
      </c>
      <c r="G18" s="49">
        <v>0</v>
      </c>
      <c r="H18" s="128">
        <v>-2.5330485045318198</v>
      </c>
      <c r="I18" s="49">
        <v>0</v>
      </c>
      <c r="J18" s="242">
        <v>66.961713406814027</v>
      </c>
      <c r="K18" s="113">
        <v>69.064560833685803</v>
      </c>
      <c r="L18" s="49">
        <v>0</v>
      </c>
      <c r="M18" s="128">
        <v>-2.1028474268717758</v>
      </c>
      <c r="N18" s="61"/>
      <c r="O18" s="49"/>
      <c r="P18" s="212"/>
      <c r="Q18" s="212"/>
      <c r="R18" s="212"/>
      <c r="S18" s="212"/>
      <c r="T18" s="211"/>
      <c r="U18" s="212"/>
      <c r="V18" s="212"/>
      <c r="W18" s="212"/>
      <c r="X18" s="212"/>
    </row>
    <row r="19" spans="2:24" ht="18.95" customHeight="1" x14ac:dyDescent="0.25">
      <c r="B19" s="152"/>
      <c r="C19" s="365" t="s">
        <v>41</v>
      </c>
      <c r="D19" s="365"/>
      <c r="E19" s="248">
        <v>34.255124794684086</v>
      </c>
      <c r="F19" s="248">
        <v>31.720016289814769</v>
      </c>
      <c r="G19" s="49">
        <v>0</v>
      </c>
      <c r="H19" s="128">
        <v>2.5351085048693172</v>
      </c>
      <c r="I19" s="49">
        <v>0</v>
      </c>
      <c r="J19" s="242">
        <v>33.038286593186022</v>
      </c>
      <c r="K19" s="113">
        <v>30.934477518933168</v>
      </c>
      <c r="L19" s="49">
        <v>0</v>
      </c>
      <c r="M19" s="128">
        <v>2.1038090742528546</v>
      </c>
      <c r="N19" s="49"/>
      <c r="O19" s="49"/>
      <c r="P19" s="212"/>
      <c r="Q19" s="212"/>
      <c r="R19" s="212"/>
      <c r="S19" s="212"/>
      <c r="T19" s="211"/>
      <c r="U19" s="212"/>
      <c r="V19" s="212"/>
      <c r="W19" s="212"/>
      <c r="X19" s="212"/>
    </row>
    <row r="20" spans="2:24" ht="21" customHeight="1" x14ac:dyDescent="0.25">
      <c r="B20" s="153"/>
      <c r="C20" s="150" t="s">
        <v>42</v>
      </c>
      <c r="D20" s="150"/>
      <c r="E20" s="287"/>
      <c r="F20" s="290"/>
      <c r="G20" s="54"/>
      <c r="H20" s="128"/>
      <c r="I20" s="54"/>
      <c r="J20" s="287"/>
      <c r="K20" s="287"/>
      <c r="L20" s="289"/>
      <c r="M20" s="128"/>
      <c r="N20" s="54"/>
      <c r="O20" s="49"/>
      <c r="Q20" s="211"/>
      <c r="R20" s="211"/>
      <c r="S20" s="211"/>
      <c r="T20" s="211"/>
    </row>
    <row r="21" spans="2:24" ht="18.95" customHeight="1" x14ac:dyDescent="0.25">
      <c r="B21" s="152"/>
      <c r="C21" s="151" t="s">
        <v>6</v>
      </c>
      <c r="D21" s="147"/>
      <c r="E21" s="250">
        <v>9785.307790753337</v>
      </c>
      <c r="F21" s="250">
        <v>10273.23046227645</v>
      </c>
      <c r="G21" s="49">
        <v>0</v>
      </c>
      <c r="H21" s="128">
        <v>-4.7494570798813136</v>
      </c>
      <c r="I21" s="49">
        <v>0</v>
      </c>
      <c r="J21" s="245">
        <v>30184.990933313744</v>
      </c>
      <c r="K21" s="235">
        <v>30191.966633153312</v>
      </c>
      <c r="L21" s="49">
        <v>0</v>
      </c>
      <c r="M21" s="128">
        <v>-2.3104489761549551E-2</v>
      </c>
      <c r="N21" s="61"/>
      <c r="O21" s="49"/>
      <c r="Q21" s="211"/>
      <c r="R21" s="211"/>
      <c r="S21" s="211"/>
      <c r="T21" s="211"/>
    </row>
    <row r="22" spans="2:24" ht="18.95" customHeight="1" x14ac:dyDescent="0.25">
      <c r="B22" s="153"/>
      <c r="C22" s="370" t="s">
        <v>7</v>
      </c>
      <c r="D22" s="370"/>
      <c r="E22" s="250">
        <v>1657.1048014326375</v>
      </c>
      <c r="F22" s="250">
        <v>1881.3578865051948</v>
      </c>
      <c r="G22" s="66">
        <v>0</v>
      </c>
      <c r="H22" s="128">
        <v>-11.919746194017833</v>
      </c>
      <c r="I22" s="49">
        <v>0</v>
      </c>
      <c r="J22" s="245">
        <v>5377.9831693402102</v>
      </c>
      <c r="K22" s="235">
        <v>5776.9345977024032</v>
      </c>
      <c r="L22" s="66">
        <v>0</v>
      </c>
      <c r="M22" s="128">
        <v>-6.9059363857237326</v>
      </c>
      <c r="N22" s="48"/>
      <c r="O22" s="49"/>
      <c r="Q22" s="211"/>
      <c r="R22" s="211"/>
      <c r="S22" s="211"/>
      <c r="T22" s="211"/>
    </row>
    <row r="23" spans="2:24" ht="18.95" customHeight="1" x14ac:dyDescent="0.25">
      <c r="B23" s="300"/>
      <c r="C23" s="371" t="s">
        <v>31</v>
      </c>
      <c r="D23" s="371"/>
      <c r="E23" s="329">
        <v>0.16934621136787592</v>
      </c>
      <c r="F23" s="329">
        <v>0.18313206283199684</v>
      </c>
      <c r="G23" s="66">
        <v>0</v>
      </c>
      <c r="H23" s="330" t="s">
        <v>176</v>
      </c>
      <c r="I23" s="49">
        <v>0</v>
      </c>
      <c r="J23" s="331">
        <v>0.17816746015334348</v>
      </c>
      <c r="K23" s="332">
        <v>0.19134012261920177</v>
      </c>
      <c r="L23" s="66">
        <v>0</v>
      </c>
      <c r="M23" s="328" t="s">
        <v>179</v>
      </c>
      <c r="N23" s="48"/>
      <c r="O23" s="49"/>
      <c r="Q23" s="211"/>
      <c r="R23" s="211"/>
      <c r="S23" s="211"/>
      <c r="T23" s="211"/>
    </row>
    <row r="24" spans="2:24" ht="12.95" customHeight="1" x14ac:dyDescent="0.25">
      <c r="B24" s="105"/>
      <c r="C24" s="106"/>
      <c r="D24" s="106"/>
      <c r="E24" s="65"/>
      <c r="F24" s="65"/>
      <c r="G24" s="66"/>
      <c r="H24" s="48"/>
      <c r="I24" s="49"/>
      <c r="J24" s="65"/>
      <c r="K24" s="65"/>
      <c r="L24" s="66"/>
      <c r="M24" s="333"/>
      <c r="N24" s="48"/>
      <c r="O24" s="49"/>
    </row>
    <row r="25" spans="2:24" x14ac:dyDescent="0.25">
      <c r="B25" s="67"/>
      <c r="C25" s="367" t="s">
        <v>32</v>
      </c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49"/>
      <c r="O25" s="49"/>
    </row>
    <row r="26" spans="2:24" x14ac:dyDescent="0.25">
      <c r="B26" s="67"/>
      <c r="C26" s="367" t="s">
        <v>33</v>
      </c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49"/>
      <c r="O26" s="49"/>
    </row>
    <row r="27" spans="2:24" x14ac:dyDescent="0.25">
      <c r="B27" s="67"/>
      <c r="C27" s="72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24" x14ac:dyDescent="0.25">
      <c r="E28" s="23"/>
      <c r="F28" s="23"/>
      <c r="G28" s="2"/>
      <c r="H28" s="24"/>
      <c r="J28" s="23"/>
      <c r="K28" s="23"/>
      <c r="L28" s="2"/>
      <c r="M28" s="24"/>
    </row>
    <row r="29" spans="2:24" x14ac:dyDescent="0.25">
      <c r="E29" s="27"/>
      <c r="F29" s="27"/>
      <c r="H29" s="30"/>
      <c r="J29" s="27"/>
      <c r="K29" s="27"/>
      <c r="M29" s="30"/>
    </row>
    <row r="30" spans="2:24" x14ac:dyDescent="0.25">
      <c r="E30" s="21"/>
      <c r="F30" s="27"/>
      <c r="J30" s="27"/>
      <c r="K30" s="27"/>
    </row>
    <row r="31" spans="2:24" x14ac:dyDescent="0.25">
      <c r="E31" s="15"/>
      <c r="F31" s="15"/>
      <c r="J31" s="15"/>
      <c r="K31" s="15"/>
    </row>
    <row r="32" spans="2:24" x14ac:dyDescent="0.25">
      <c r="F32" s="24"/>
      <c r="K32" s="30"/>
    </row>
  </sheetData>
  <mergeCells count="16">
    <mergeCell ref="C16:D16"/>
    <mergeCell ref="C17:D17"/>
    <mergeCell ref="C18:D18"/>
    <mergeCell ref="C13:D13"/>
    <mergeCell ref="C11:D11"/>
    <mergeCell ref="P3:S3"/>
    <mergeCell ref="C7:D7"/>
    <mergeCell ref="C8:D8"/>
    <mergeCell ref="C10:D10"/>
    <mergeCell ref="U3:X3"/>
    <mergeCell ref="B3:M3"/>
    <mergeCell ref="C25:M25"/>
    <mergeCell ref="C26:M26"/>
    <mergeCell ref="C23:D23"/>
    <mergeCell ref="C19:D19"/>
    <mergeCell ref="C22:D2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7"/>
  <sheetViews>
    <sheetView showGridLines="0" topLeftCell="A2" zoomScale="80" zoomScaleNormal="80" zoomScalePageLayoutView="80" workbookViewId="0">
      <pane xSplit="4" ySplit="7" topLeftCell="E13" activePane="bottomRight" state="frozen"/>
      <selection pane="topRight" activeCell="H16" sqref="H16"/>
      <selection pane="bottomLeft" activeCell="H16" sqref="H16"/>
      <selection pane="bottomRight" activeCell="H52" sqref="H52"/>
    </sheetView>
  </sheetViews>
  <sheetFormatPr baseColWidth="10"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140625" customWidth="1"/>
    <col min="5" max="6" width="14.28515625" style="7" customWidth="1"/>
    <col min="7" max="7" width="3.85546875" style="7" hidden="1" customWidth="1"/>
    <col min="8" max="8" width="11.140625" style="7" customWidth="1"/>
    <col min="9" max="9" width="13.42578125" style="7" customWidth="1"/>
    <col min="10" max="10" width="1.28515625" style="7" hidden="1" customWidth="1" outlineLevel="1"/>
    <col min="11" max="11" width="16.85546875" style="7" hidden="1" customWidth="1" outlineLevel="1"/>
    <col min="12" max="12" width="16.7109375" style="7" hidden="1" customWidth="1" outlineLevel="1"/>
    <col min="13" max="13" width="2" style="7" hidden="1" customWidth="1" outlineLevel="1"/>
    <col min="14" max="14" width="11.85546875" style="7" hidden="1" customWidth="1" outlineLevel="1"/>
    <col min="15" max="15" width="9.85546875" style="7" hidden="1" customWidth="1" outlineLevel="1"/>
    <col min="16" max="16" width="1.28515625" hidden="1" customWidth="1" collapsed="1"/>
    <col min="17" max="17" width="2.85546875" hidden="1" customWidth="1"/>
    <col min="18" max="18" width="1.28515625" customWidth="1" outlineLevel="1"/>
    <col min="19" max="19" width="16.5703125" customWidth="1" outlineLevel="1"/>
    <col min="20" max="20" width="14.85546875" customWidth="1" outlineLevel="1"/>
    <col min="21" max="21" width="1.28515625" customWidth="1" outlineLevel="1"/>
    <col min="22" max="22" width="11.85546875" customWidth="1" outlineLevel="1"/>
    <col min="23" max="23" width="11" customWidth="1" outlineLevel="1"/>
    <col min="24" max="24" width="11.42578125" customWidth="1"/>
    <col min="25" max="25" width="10.5703125" customWidth="1"/>
    <col min="38" max="38" width="11.42578125" customWidth="1"/>
  </cols>
  <sheetData>
    <row r="1" spans="2:38" ht="23.25" customHeight="1" x14ac:dyDescent="0.25">
      <c r="B1" s="376" t="s">
        <v>45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</row>
    <row r="2" spans="2:38" ht="21.75" customHeight="1" x14ac:dyDescent="0.25">
      <c r="B2" s="377" t="s">
        <v>46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</row>
    <row r="3" spans="2:38" ht="21.75" customHeight="1" x14ac:dyDescent="0.25">
      <c r="B3" s="378" t="s">
        <v>47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</row>
    <row r="4" spans="2:38" ht="15" hidden="1" customHeight="1" x14ac:dyDescent="0.2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49"/>
      <c r="R4" s="101"/>
      <c r="S4" s="101"/>
      <c r="T4" s="101"/>
      <c r="U4" s="101"/>
      <c r="V4" s="101"/>
      <c r="W4" s="101"/>
      <c r="Y4" s="368"/>
      <c r="Z4" s="368"/>
      <c r="AA4" s="368"/>
      <c r="AB4" s="368"/>
      <c r="AD4" s="368"/>
      <c r="AE4" s="368"/>
      <c r="AF4" s="368"/>
      <c r="AG4" s="368"/>
      <c r="AL4">
        <v>20</v>
      </c>
    </row>
    <row r="5" spans="2:38" ht="6" hidden="1" customHeight="1" x14ac:dyDescent="0.25">
      <c r="B5" s="49"/>
      <c r="C5" s="49"/>
      <c r="D5" s="49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49"/>
      <c r="Q5" s="49"/>
      <c r="R5" s="49"/>
      <c r="S5" s="49"/>
      <c r="T5" s="49"/>
      <c r="U5" s="49"/>
      <c r="V5" s="49"/>
      <c r="W5" s="49"/>
    </row>
    <row r="6" spans="2:38" ht="15.75" x14ac:dyDescent="0.25">
      <c r="B6" s="187"/>
      <c r="C6" s="187"/>
      <c r="D6" s="187"/>
      <c r="E6" s="188"/>
      <c r="F6" s="173"/>
      <c r="G6" s="173"/>
      <c r="H6" s="374" t="s">
        <v>48</v>
      </c>
      <c r="I6" s="375"/>
      <c r="J6" s="173"/>
      <c r="K6" s="173"/>
      <c r="L6" s="173"/>
      <c r="M6" s="173"/>
      <c r="N6" s="374" t="s">
        <v>48</v>
      </c>
      <c r="O6" s="375"/>
      <c r="P6" s="100"/>
      <c r="Q6" s="49"/>
      <c r="R6" s="173"/>
      <c r="S6" s="173"/>
      <c r="T6" s="173"/>
      <c r="U6" s="173"/>
      <c r="V6" s="374" t="s">
        <v>48</v>
      </c>
      <c r="W6" s="375"/>
    </row>
    <row r="7" spans="2:38" ht="15.75" x14ac:dyDescent="0.25">
      <c r="B7" s="187"/>
      <c r="C7" s="176"/>
      <c r="D7" s="334"/>
      <c r="E7" s="283" t="s">
        <v>182</v>
      </c>
      <c r="F7" s="283" t="s">
        <v>183</v>
      </c>
      <c r="G7" s="283"/>
      <c r="H7" s="178" t="s">
        <v>49</v>
      </c>
      <c r="I7" s="179" t="s">
        <v>50</v>
      </c>
      <c r="J7" s="283"/>
      <c r="K7" s="283" t="s">
        <v>51</v>
      </c>
      <c r="L7" s="283" t="s">
        <v>52</v>
      </c>
      <c r="M7" s="173"/>
      <c r="N7" s="178" t="s">
        <v>49</v>
      </c>
      <c r="O7" s="308" t="s">
        <v>50</v>
      </c>
      <c r="P7" s="100"/>
      <c r="Q7" s="49"/>
      <c r="R7" s="283"/>
      <c r="S7" s="283" t="s">
        <v>184</v>
      </c>
      <c r="T7" s="283" t="s">
        <v>185</v>
      </c>
      <c r="U7" s="173"/>
      <c r="V7" s="178" t="s">
        <v>49</v>
      </c>
      <c r="W7" s="179" t="s">
        <v>50</v>
      </c>
      <c r="Y7" s="197"/>
      <c r="Z7" s="197"/>
      <c r="AA7" s="197"/>
      <c r="AB7" s="197"/>
      <c r="AD7" s="197"/>
      <c r="AE7" s="197"/>
      <c r="AF7" s="197"/>
      <c r="AG7" s="197"/>
    </row>
    <row r="8" spans="2:38" ht="9" customHeight="1" x14ac:dyDescent="0.25">
      <c r="B8" s="49"/>
      <c r="C8" s="49"/>
      <c r="D8" s="335"/>
      <c r="E8" s="52"/>
      <c r="F8" s="52"/>
      <c r="G8" s="52"/>
      <c r="H8" s="130"/>
      <c r="I8" s="131"/>
      <c r="J8" s="52"/>
      <c r="K8" s="52"/>
      <c r="L8" s="52"/>
      <c r="M8" s="51"/>
      <c r="N8" s="130"/>
      <c r="O8" s="309"/>
      <c r="P8" s="100"/>
      <c r="Q8" s="49"/>
      <c r="R8" s="52"/>
      <c r="S8" s="52"/>
      <c r="T8" s="52"/>
      <c r="U8" s="51"/>
      <c r="V8" s="130"/>
      <c r="W8" s="131"/>
    </row>
    <row r="9" spans="2:38" ht="15.75" x14ac:dyDescent="0.25">
      <c r="B9" s="146"/>
      <c r="C9" s="156" t="s">
        <v>6</v>
      </c>
      <c r="D9" s="156"/>
      <c r="E9" s="256">
        <v>56911.171128481874</v>
      </c>
      <c r="F9" s="256">
        <v>55722.60965299161</v>
      </c>
      <c r="G9" s="51"/>
      <c r="H9" s="132">
        <v>1188.5614754902635</v>
      </c>
      <c r="I9" s="135">
        <v>2.1329967905163505</v>
      </c>
      <c r="J9" s="51"/>
      <c r="K9" s="117">
        <v>118804.16963799253</v>
      </c>
      <c r="L9" s="118">
        <v>100594.24119323617</v>
      </c>
      <c r="M9" s="51"/>
      <c r="N9" s="132">
        <v>18209.928444756355</v>
      </c>
      <c r="O9" s="310">
        <v>18.102356783800431</v>
      </c>
      <c r="P9" s="48"/>
      <c r="Q9" s="294"/>
      <c r="R9" s="51"/>
      <c r="S9" s="236">
        <v>163646.07191315011</v>
      </c>
      <c r="T9" s="236">
        <v>155150.60157132795</v>
      </c>
      <c r="U9" s="51"/>
      <c r="V9" s="132">
        <v>8495.4703418221616</v>
      </c>
      <c r="W9" s="135">
        <v>5.4756283609487033</v>
      </c>
      <c r="Y9" s="199"/>
      <c r="Z9" s="199"/>
      <c r="AA9" s="199"/>
      <c r="AB9" s="199"/>
      <c r="AD9" s="200"/>
      <c r="AE9" s="200"/>
      <c r="AF9" s="200"/>
      <c r="AG9" s="200"/>
    </row>
    <row r="10" spans="2:38" ht="15.75" x14ac:dyDescent="0.25">
      <c r="B10" s="146"/>
      <c r="C10" s="155"/>
      <c r="D10" s="157"/>
      <c r="E10" s="256"/>
      <c r="F10" s="256"/>
      <c r="G10" s="51"/>
      <c r="H10" s="132"/>
      <c r="I10" s="135"/>
      <c r="J10" s="51"/>
      <c r="K10" s="94"/>
      <c r="L10" s="94"/>
      <c r="M10" s="51"/>
      <c r="N10" s="132"/>
      <c r="O10" s="310"/>
      <c r="P10" s="48"/>
      <c r="Q10" s="294"/>
      <c r="R10" s="51"/>
      <c r="S10" s="336"/>
      <c r="T10" s="336"/>
      <c r="U10" s="261"/>
      <c r="V10" s="132"/>
      <c r="W10" s="135"/>
      <c r="Y10" s="198"/>
      <c r="Z10" s="198"/>
      <c r="AA10" s="198"/>
      <c r="AB10" s="198"/>
      <c r="AD10" s="15"/>
      <c r="AE10" s="15"/>
      <c r="AF10" s="15"/>
      <c r="AG10" s="15"/>
    </row>
    <row r="11" spans="2:38" x14ac:dyDescent="0.25">
      <c r="B11" s="146"/>
      <c r="C11" s="155" t="s">
        <v>53</v>
      </c>
      <c r="D11" s="158"/>
      <c r="E11" s="257">
        <v>30716.555461928358</v>
      </c>
      <c r="F11" s="257">
        <v>30627.75980918108</v>
      </c>
      <c r="G11" s="51"/>
      <c r="H11" s="132">
        <v>88.795652747277927</v>
      </c>
      <c r="I11" s="135">
        <v>0.2899188621711124</v>
      </c>
      <c r="J11" s="51"/>
      <c r="K11" s="115">
        <v>118804.16963799253</v>
      </c>
      <c r="L11" s="116">
        <v>100594.24119323617</v>
      </c>
      <c r="M11" s="51"/>
      <c r="N11" s="132">
        <v>18209.928444756355</v>
      </c>
      <c r="O11" s="310">
        <v>18.102356783800431</v>
      </c>
      <c r="P11" s="48"/>
      <c r="Q11" s="294"/>
      <c r="R11" s="51"/>
      <c r="S11" s="336">
        <v>88598.280751860366</v>
      </c>
      <c r="T11" s="336">
        <v>85784.934823243908</v>
      </c>
      <c r="U11" s="51"/>
      <c r="V11" s="132">
        <v>2813.345928616458</v>
      </c>
      <c r="W11" s="135">
        <v>3.2795337950809689</v>
      </c>
      <c r="Y11" s="198"/>
      <c r="Z11" s="198"/>
      <c r="AA11" s="198"/>
      <c r="AB11" s="198"/>
      <c r="AD11" s="198"/>
      <c r="AE11" s="198"/>
      <c r="AF11" s="198"/>
      <c r="AG11" s="198"/>
    </row>
    <row r="12" spans="2:38" ht="15.75" x14ac:dyDescent="0.25">
      <c r="B12" s="146"/>
      <c r="C12" s="158"/>
      <c r="D12" s="156" t="s">
        <v>54</v>
      </c>
      <c r="E12" s="256">
        <v>26194.615666553516</v>
      </c>
      <c r="F12" s="256">
        <v>25094.849843810531</v>
      </c>
      <c r="G12" s="51"/>
      <c r="H12" s="132">
        <v>1099.7658227429856</v>
      </c>
      <c r="I12" s="135">
        <v>4.3824363548213618</v>
      </c>
      <c r="J12" s="51"/>
      <c r="K12" s="117">
        <v>118804.16963799253</v>
      </c>
      <c r="L12" s="118">
        <v>100594.24119323617</v>
      </c>
      <c r="M12" s="51"/>
      <c r="N12" s="132">
        <v>18209.928444756355</v>
      </c>
      <c r="O12" s="310">
        <v>18.102356783800431</v>
      </c>
      <c r="P12" s="48"/>
      <c r="Q12" s="294"/>
      <c r="R12" s="51"/>
      <c r="S12" s="236">
        <v>75047.791161289744</v>
      </c>
      <c r="T12" s="236">
        <v>69365.666748084041</v>
      </c>
      <c r="U12" s="51"/>
      <c r="V12" s="132">
        <v>5682.1244132057036</v>
      </c>
      <c r="W12" s="135">
        <v>8.1915516415945753</v>
      </c>
      <c r="Y12" s="199"/>
      <c r="Z12" s="199"/>
      <c r="AA12" s="199"/>
      <c r="AB12" s="199"/>
      <c r="AC12" s="199"/>
      <c r="AD12" s="199"/>
      <c r="AE12" s="199"/>
      <c r="AF12" s="199"/>
      <c r="AG12" s="199"/>
    </row>
    <row r="13" spans="2:38" x14ac:dyDescent="0.25">
      <c r="B13" s="146"/>
      <c r="C13" s="157"/>
      <c r="D13" s="159"/>
      <c r="E13" s="337">
        <v>0.46027194919986647</v>
      </c>
      <c r="F13" s="337">
        <v>0.45035309724520861</v>
      </c>
      <c r="G13" s="51"/>
      <c r="H13" s="132"/>
      <c r="I13" s="135"/>
      <c r="J13" s="51"/>
      <c r="K13" s="119">
        <v>0.43882961082299327</v>
      </c>
      <c r="L13" s="120">
        <v>0.44725900050868439</v>
      </c>
      <c r="M13" s="51"/>
      <c r="N13" s="132"/>
      <c r="O13" s="310"/>
      <c r="P13" s="48"/>
      <c r="Q13" s="294"/>
      <c r="R13" s="51"/>
      <c r="S13" s="338">
        <v>0.45859818255288737</v>
      </c>
      <c r="T13" s="338">
        <v>0.44708603154332155</v>
      </c>
      <c r="U13" s="51"/>
      <c r="V13" s="132"/>
      <c r="W13" s="135"/>
      <c r="Y13" s="198"/>
      <c r="Z13" s="198"/>
      <c r="AA13" s="198"/>
      <c r="AB13" s="198"/>
      <c r="AD13" s="15"/>
      <c r="AE13" s="15"/>
      <c r="AF13" s="15"/>
      <c r="AG13" s="15"/>
    </row>
    <row r="14" spans="2:38" ht="12.95" customHeight="1" x14ac:dyDescent="0.25">
      <c r="B14" s="146"/>
      <c r="C14" s="157"/>
      <c r="D14" s="158"/>
      <c r="E14" s="258"/>
      <c r="F14" s="258"/>
      <c r="G14" s="51"/>
      <c r="H14" s="132"/>
      <c r="I14" s="135"/>
      <c r="J14" s="51"/>
      <c r="K14" s="95"/>
      <c r="L14" s="95"/>
      <c r="M14" s="51"/>
      <c r="N14" s="132"/>
      <c r="O14" s="310"/>
      <c r="P14" s="48"/>
      <c r="Q14" s="294"/>
      <c r="R14" s="51"/>
      <c r="S14" s="336"/>
      <c r="T14" s="336"/>
      <c r="U14" s="51"/>
      <c r="V14" s="132"/>
      <c r="W14" s="135"/>
      <c r="Y14" s="198"/>
      <c r="Z14" s="293"/>
      <c r="AA14" s="198"/>
      <c r="AB14" s="198"/>
      <c r="AD14" s="15"/>
      <c r="AE14" s="15"/>
      <c r="AF14" s="15"/>
      <c r="AG14" s="15"/>
    </row>
    <row r="15" spans="2:38" x14ac:dyDescent="0.25">
      <c r="B15" s="146"/>
      <c r="C15" s="155" t="s">
        <v>55</v>
      </c>
      <c r="D15" s="158"/>
      <c r="E15" s="257">
        <v>14629.858348617432</v>
      </c>
      <c r="F15" s="257">
        <v>14542.616134685426</v>
      </c>
      <c r="G15" s="51"/>
      <c r="H15" s="132">
        <v>87.242213932006052</v>
      </c>
      <c r="I15" s="135">
        <v>0.59990728713470443</v>
      </c>
      <c r="J15" s="51"/>
      <c r="K15" s="115">
        <v>31887.562888476401</v>
      </c>
      <c r="L15" s="116">
        <v>25937.859458887899</v>
      </c>
      <c r="M15" s="51"/>
      <c r="N15" s="132">
        <v>5949.7034295885023</v>
      </c>
      <c r="O15" s="310">
        <v>22.938297738172729</v>
      </c>
      <c r="P15" s="48"/>
      <c r="Q15" s="294"/>
      <c r="R15" s="51"/>
      <c r="S15" s="336">
        <v>42491.451923331733</v>
      </c>
      <c r="T15" s="336">
        <v>40237.761344218728</v>
      </c>
      <c r="U15" s="51"/>
      <c r="V15" s="132">
        <v>2253.6905791130048</v>
      </c>
      <c r="W15" s="135">
        <v>5.6009343060453576</v>
      </c>
      <c r="Y15" s="198"/>
      <c r="Z15" s="198"/>
      <c r="AA15" s="198"/>
      <c r="AB15" s="198"/>
      <c r="AD15" s="198"/>
      <c r="AE15" s="198"/>
      <c r="AF15" s="198"/>
      <c r="AG15" s="198"/>
    </row>
    <row r="16" spans="2:38" x14ac:dyDescent="0.25">
      <c r="B16" s="146"/>
      <c r="C16" s="155" t="s">
        <v>56</v>
      </c>
      <c r="D16" s="158"/>
      <c r="E16" s="257">
        <v>2545.1854857921544</v>
      </c>
      <c r="F16" s="257">
        <v>2420.3885203459931</v>
      </c>
      <c r="G16" s="51"/>
      <c r="H16" s="132">
        <v>124.79696544616127</v>
      </c>
      <c r="I16" s="135">
        <v>5.1560716140035989</v>
      </c>
      <c r="J16" s="51"/>
      <c r="K16" s="115">
        <v>5867.4301582320904</v>
      </c>
      <c r="L16" s="116">
        <v>5157.1909526955396</v>
      </c>
      <c r="M16" s="51"/>
      <c r="N16" s="132">
        <v>710.2392055365508</v>
      </c>
      <c r="O16" s="310">
        <v>13.77182291777126</v>
      </c>
      <c r="P16" s="48"/>
      <c r="Q16" s="294"/>
      <c r="R16" s="51"/>
      <c r="S16" s="336">
        <v>7374.7200592038253</v>
      </c>
      <c r="T16" s="336">
        <v>6933.8839205414679</v>
      </c>
      <c r="U16" s="51"/>
      <c r="V16" s="132">
        <v>440.83613866235737</v>
      </c>
      <c r="W16" s="135">
        <v>6.3577086624768908</v>
      </c>
      <c r="Y16" s="198"/>
      <c r="Z16" s="198"/>
      <c r="AA16" s="198"/>
      <c r="AB16" s="198"/>
      <c r="AD16" s="198"/>
      <c r="AE16" s="198"/>
      <c r="AF16" s="198"/>
      <c r="AG16" s="198"/>
    </row>
    <row r="17" spans="2:33" ht="15.75" x14ac:dyDescent="0.25">
      <c r="B17" s="146"/>
      <c r="C17" s="158"/>
      <c r="D17" s="304" t="s">
        <v>57</v>
      </c>
      <c r="E17" s="256">
        <v>17175.043834409586</v>
      </c>
      <c r="F17" s="256">
        <v>16963.004655031418</v>
      </c>
      <c r="G17" s="51"/>
      <c r="H17" s="132">
        <v>212.03917937816732</v>
      </c>
      <c r="I17" s="135">
        <v>1.2500095572117509</v>
      </c>
      <c r="J17" s="51"/>
      <c r="K17" s="115">
        <v>37754.993046708492</v>
      </c>
      <c r="L17" s="116">
        <v>31095.050411583437</v>
      </c>
      <c r="M17" s="51"/>
      <c r="N17" s="132">
        <v>6659.9426351250549</v>
      </c>
      <c r="O17" s="310">
        <v>21.418015237062015</v>
      </c>
      <c r="P17" s="48"/>
      <c r="Q17" s="294"/>
      <c r="R17" s="51"/>
      <c r="S17" s="236">
        <v>49866.171982535561</v>
      </c>
      <c r="T17" s="236">
        <v>47171.645264760198</v>
      </c>
      <c r="U17" s="51"/>
      <c r="V17" s="132">
        <v>2694.5267177753631</v>
      </c>
      <c r="W17" s="135">
        <v>5.7121745545481772</v>
      </c>
      <c r="Y17" s="198"/>
      <c r="Z17" s="198"/>
      <c r="AA17" s="198"/>
      <c r="AB17" s="198"/>
      <c r="AD17" s="198"/>
      <c r="AE17" s="198"/>
      <c r="AF17" s="198"/>
      <c r="AG17" s="198"/>
    </row>
    <row r="18" spans="2:33" x14ac:dyDescent="0.25">
      <c r="B18" s="146"/>
      <c r="C18" s="155"/>
      <c r="D18" s="158"/>
      <c r="E18" s="337">
        <v>0.30178686352518458</v>
      </c>
      <c r="F18" s="337">
        <v>0.30441870473524596</v>
      </c>
      <c r="G18" s="51"/>
      <c r="H18" s="132"/>
      <c r="I18" s="135"/>
      <c r="J18" s="51"/>
      <c r="K18" s="119">
        <v>0.31779181792820493</v>
      </c>
      <c r="L18" s="120">
        <v>0.30911362363031802</v>
      </c>
      <c r="M18" s="51"/>
      <c r="N18" s="132"/>
      <c r="O18" s="310"/>
      <c r="P18" s="48"/>
      <c r="Q18" s="294"/>
      <c r="R18" s="51"/>
      <c r="S18" s="338">
        <v>0.3047196391551667</v>
      </c>
      <c r="T18" s="338">
        <v>0.30403778513919461</v>
      </c>
      <c r="U18" s="51"/>
      <c r="V18" s="132"/>
      <c r="W18" s="135"/>
      <c r="Y18" s="198"/>
      <c r="Z18" s="198"/>
      <c r="AA18" s="198"/>
      <c r="AB18" s="198"/>
      <c r="AD18" s="15"/>
      <c r="AE18" s="15"/>
      <c r="AF18" s="15"/>
      <c r="AG18" s="15"/>
    </row>
    <row r="19" spans="2:33" x14ac:dyDescent="0.25">
      <c r="B19" s="146"/>
      <c r="C19" s="155"/>
      <c r="D19" s="158"/>
      <c r="E19" s="258"/>
      <c r="F19" s="258"/>
      <c r="G19" s="51"/>
      <c r="H19" s="132"/>
      <c r="I19" s="135"/>
      <c r="J19" s="51"/>
      <c r="K19" s="95"/>
      <c r="L19" s="95"/>
      <c r="M19" s="51"/>
      <c r="N19" s="132"/>
      <c r="O19" s="310"/>
      <c r="P19" s="48"/>
      <c r="Q19" s="294"/>
      <c r="R19" s="51"/>
      <c r="S19" s="336"/>
      <c r="T19" s="336"/>
      <c r="U19" s="51"/>
      <c r="V19" s="132"/>
      <c r="W19" s="135"/>
      <c r="Y19" s="198"/>
      <c r="Z19" s="198"/>
      <c r="AA19" s="198"/>
      <c r="AB19" s="198"/>
      <c r="AD19" s="15"/>
      <c r="AE19" s="15"/>
      <c r="AF19" s="15"/>
      <c r="AG19" s="15"/>
    </row>
    <row r="20" spans="2:33" x14ac:dyDescent="0.25">
      <c r="B20" s="146"/>
      <c r="C20" s="155" t="s">
        <v>58</v>
      </c>
      <c r="D20" s="158"/>
      <c r="E20" s="257">
        <v>73.035531198613711</v>
      </c>
      <c r="F20" s="257">
        <v>25.840803707381372</v>
      </c>
      <c r="G20" s="51"/>
      <c r="H20" s="132">
        <v>47.194727491232342</v>
      </c>
      <c r="I20" s="339">
        <v>182.63645367094855</v>
      </c>
      <c r="J20" s="51"/>
      <c r="K20" s="115">
        <v>443.99310360518899</v>
      </c>
      <c r="L20" s="116">
        <v>-3109.9103462135899</v>
      </c>
      <c r="M20" s="51"/>
      <c r="N20" s="132">
        <v>3553.9034498187789</v>
      </c>
      <c r="O20" s="310">
        <v>-114.27671714542396</v>
      </c>
      <c r="P20" s="48"/>
      <c r="Q20" s="294"/>
      <c r="R20" s="51"/>
      <c r="S20" s="336">
        <v>131.96656478548923</v>
      </c>
      <c r="T20" s="336">
        <v>95.385156807628007</v>
      </c>
      <c r="U20" s="51"/>
      <c r="V20" s="132">
        <v>36.581407977861218</v>
      </c>
      <c r="W20" s="339">
        <v>38.351258416063928</v>
      </c>
      <c r="Y20" s="198"/>
      <c r="Z20" s="198"/>
      <c r="AA20" s="198"/>
      <c r="AB20" s="198"/>
      <c r="AD20" s="198"/>
      <c r="AE20" s="198"/>
      <c r="AF20" s="198"/>
      <c r="AG20" s="198"/>
    </row>
    <row r="21" spans="2:33" ht="15.75" x14ac:dyDescent="0.25">
      <c r="B21" s="146"/>
      <c r="C21" s="158"/>
      <c r="D21" s="156" t="s">
        <v>59</v>
      </c>
      <c r="E21" s="256">
        <v>8946.5363009453176</v>
      </c>
      <c r="F21" s="256">
        <v>8106.0043850717311</v>
      </c>
      <c r="G21" s="51"/>
      <c r="H21" s="132">
        <v>840.53191587358651</v>
      </c>
      <c r="I21" s="340">
        <v>10.369250692999078</v>
      </c>
      <c r="J21" s="51"/>
      <c r="K21" s="117">
        <v>13935.801376075451</v>
      </c>
      <c r="L21" s="118">
        <v>17006.539707646491</v>
      </c>
      <c r="M21" s="51"/>
      <c r="N21" s="132">
        <v>-3070.7383315710395</v>
      </c>
      <c r="O21" s="310">
        <v>-18.056220632527452</v>
      </c>
      <c r="P21" s="48"/>
      <c r="Q21" s="294"/>
      <c r="R21" s="341"/>
      <c r="S21" s="236">
        <v>25049.652613968694</v>
      </c>
      <c r="T21" s="236">
        <v>22098.636326516214</v>
      </c>
      <c r="U21" s="51"/>
      <c r="V21" s="132">
        <v>2951.0162874524794</v>
      </c>
      <c r="W21" s="340">
        <v>13.353838869738532</v>
      </c>
      <c r="Y21" s="199"/>
      <c r="Z21" s="199"/>
      <c r="AA21" s="199"/>
      <c r="AB21" s="199"/>
      <c r="AC21" s="199"/>
      <c r="AD21" s="199"/>
      <c r="AE21" s="199"/>
      <c r="AF21" s="199"/>
      <c r="AG21" s="199"/>
    </row>
    <row r="22" spans="2:33" ht="15.75" x14ac:dyDescent="0.25">
      <c r="B22" s="149"/>
      <c r="C22" s="160"/>
      <c r="D22" s="161"/>
      <c r="E22" s="258"/>
      <c r="F22" s="258"/>
      <c r="G22" s="51"/>
      <c r="H22" s="132"/>
      <c r="I22" s="135"/>
      <c r="J22" s="51"/>
      <c r="K22" s="95"/>
      <c r="L22" s="95"/>
      <c r="M22" s="51"/>
      <c r="N22" s="132"/>
      <c r="O22" s="310"/>
      <c r="P22" s="48"/>
      <c r="Q22" s="294"/>
      <c r="R22" s="51"/>
      <c r="S22" s="336"/>
      <c r="T22" s="336"/>
      <c r="U22" s="51"/>
      <c r="V22" s="132"/>
      <c r="W22" s="135"/>
      <c r="Y22" s="198"/>
      <c r="Z22" s="198"/>
      <c r="AA22" s="198"/>
      <c r="AB22" s="198"/>
      <c r="AD22" s="15"/>
      <c r="AE22" s="15"/>
      <c r="AF22" s="15"/>
      <c r="AG22" s="15"/>
    </row>
    <row r="23" spans="2:33" ht="16.5" x14ac:dyDescent="0.25">
      <c r="B23" s="146"/>
      <c r="C23" s="155" t="s">
        <v>60</v>
      </c>
      <c r="D23" s="158"/>
      <c r="E23" s="257">
        <v>372.01399361654751</v>
      </c>
      <c r="F23" s="257">
        <v>304.55789279354235</v>
      </c>
      <c r="G23" s="51"/>
      <c r="H23" s="132">
        <v>67.456100823005158</v>
      </c>
      <c r="I23" s="135">
        <v>22.148859845419654</v>
      </c>
      <c r="J23" s="51"/>
      <c r="K23" s="115">
        <v>522.96323069423954</v>
      </c>
      <c r="L23" s="116">
        <v>536.73851516550894</v>
      </c>
      <c r="M23" s="51"/>
      <c r="N23" s="132">
        <v>-13.775284471269401</v>
      </c>
      <c r="O23" s="310">
        <v>-2.5664795951938824</v>
      </c>
      <c r="P23" s="48"/>
      <c r="Q23" s="294"/>
      <c r="R23" s="51"/>
      <c r="S23" s="336">
        <v>813.12288205557752</v>
      </c>
      <c r="T23" s="336">
        <v>729.97513853527767</v>
      </c>
      <c r="U23" s="51"/>
      <c r="V23" s="132">
        <v>83.147743520299855</v>
      </c>
      <c r="W23" s="135">
        <v>11.390489775739333</v>
      </c>
      <c r="Y23" s="198"/>
      <c r="Z23" s="198"/>
      <c r="AA23" s="198"/>
      <c r="AB23" s="198"/>
      <c r="AD23" s="198"/>
      <c r="AE23" s="198"/>
      <c r="AF23" s="198"/>
      <c r="AG23" s="198"/>
    </row>
    <row r="24" spans="2:33" ht="15.75" x14ac:dyDescent="0.25">
      <c r="B24" s="146"/>
      <c r="C24" s="155"/>
      <c r="D24" s="156" t="s">
        <v>61</v>
      </c>
      <c r="E24" s="256">
        <v>9318.5502945618646</v>
      </c>
      <c r="F24" s="256">
        <v>8410.5622778652742</v>
      </c>
      <c r="G24" s="51"/>
      <c r="H24" s="132">
        <v>907.98801669659042</v>
      </c>
      <c r="I24" s="135">
        <v>10.795806352759696</v>
      </c>
      <c r="J24" s="51"/>
      <c r="K24" s="117">
        <v>14458.764606769691</v>
      </c>
      <c r="L24" s="118">
        <v>17543.278222811998</v>
      </c>
      <c r="M24" s="51"/>
      <c r="N24" s="132">
        <v>-3084.5136160423062</v>
      </c>
      <c r="O24" s="310">
        <v>-17.582310312056904</v>
      </c>
      <c r="P24" s="48"/>
      <c r="Q24" s="294"/>
      <c r="R24" s="51"/>
      <c r="S24" s="236">
        <v>25862.775496024271</v>
      </c>
      <c r="T24" s="236">
        <v>22828.611465051494</v>
      </c>
      <c r="U24" s="51"/>
      <c r="V24" s="132">
        <v>3034.1640309727773</v>
      </c>
      <c r="W24" s="135">
        <v>13.291058177663606</v>
      </c>
      <c r="Y24" s="199"/>
      <c r="Z24" s="199"/>
      <c r="AA24" s="199"/>
      <c r="AB24" s="199"/>
      <c r="AC24" s="199"/>
      <c r="AD24" s="199"/>
      <c r="AE24" s="199"/>
      <c r="AF24" s="199"/>
      <c r="AG24" s="199"/>
    </row>
    <row r="25" spans="2:33" x14ac:dyDescent="0.25">
      <c r="B25" s="146"/>
      <c r="C25" s="155"/>
      <c r="D25" s="158"/>
      <c r="E25" s="337">
        <v>0.16373850879864049</v>
      </c>
      <c r="F25" s="337">
        <v>0.15093625963036231</v>
      </c>
      <c r="G25" s="51"/>
      <c r="H25" s="132"/>
      <c r="I25" s="135"/>
      <c r="J25" s="51"/>
      <c r="K25" s="119">
        <v>0.12170250127438209</v>
      </c>
      <c r="L25" s="120">
        <v>0.17439644670227489</v>
      </c>
      <c r="M25" s="51"/>
      <c r="N25" s="132"/>
      <c r="O25" s="311"/>
      <c r="P25" s="48"/>
      <c r="Q25" s="294"/>
      <c r="R25" s="51"/>
      <c r="S25" s="338">
        <v>0.15804091838971918</v>
      </c>
      <c r="T25" s="338">
        <v>0.14713840122982969</v>
      </c>
      <c r="U25" s="51"/>
      <c r="V25" s="132"/>
      <c r="W25" s="135"/>
      <c r="Y25" s="198"/>
      <c r="Z25" s="198"/>
      <c r="AA25" s="198"/>
      <c r="AB25" s="198"/>
      <c r="AD25" s="15"/>
      <c r="AE25" s="15"/>
      <c r="AF25" s="15"/>
      <c r="AG25" s="15"/>
    </row>
    <row r="26" spans="2:33" ht="15.75" x14ac:dyDescent="0.25">
      <c r="B26" s="149"/>
      <c r="C26" s="160"/>
      <c r="D26" s="161"/>
      <c r="E26" s="259"/>
      <c r="F26" s="259"/>
      <c r="G26" s="51"/>
      <c r="H26" s="132"/>
      <c r="I26" s="135"/>
      <c r="J26" s="51"/>
      <c r="K26" s="94"/>
      <c r="L26" s="94"/>
      <c r="M26" s="51"/>
      <c r="N26" s="132"/>
      <c r="O26" s="310"/>
      <c r="P26" s="48"/>
      <c r="Q26" s="294"/>
      <c r="R26" s="51"/>
      <c r="S26" s="336"/>
      <c r="T26" s="336"/>
      <c r="U26" s="51"/>
      <c r="V26" s="132"/>
      <c r="W26" s="135"/>
      <c r="Y26" s="198"/>
      <c r="Z26" s="198"/>
      <c r="AA26" s="198"/>
      <c r="AB26" s="198"/>
      <c r="AD26" s="15"/>
      <c r="AE26" s="15"/>
      <c r="AF26" s="15"/>
      <c r="AG26" s="15"/>
    </row>
    <row r="27" spans="2:33" x14ac:dyDescent="0.25">
      <c r="B27" s="146"/>
      <c r="C27" s="155" t="s">
        <v>62</v>
      </c>
      <c r="D27" s="158"/>
      <c r="E27" s="257">
        <v>-455.70874932494121</v>
      </c>
      <c r="F27" s="257">
        <v>-510.54958871699603</v>
      </c>
      <c r="G27" s="51"/>
      <c r="H27" s="132">
        <v>54.840839392054818</v>
      </c>
      <c r="I27" s="135">
        <v>10.741530422121992</v>
      </c>
      <c r="J27" s="51"/>
      <c r="K27" s="115">
        <v>-2708.8810029929141</v>
      </c>
      <c r="L27" s="116">
        <v>-2305.2576271435678</v>
      </c>
      <c r="M27" s="51"/>
      <c r="N27" s="132">
        <v>-403.6233758493463</v>
      </c>
      <c r="O27" s="310">
        <v>17.508818584822293</v>
      </c>
      <c r="P27" s="48"/>
      <c r="Q27" s="294"/>
      <c r="R27" s="51"/>
      <c r="S27" s="336">
        <v>-1373.2699791579425</v>
      </c>
      <c r="T27" s="336">
        <v>-1804.2407999976979</v>
      </c>
      <c r="U27" s="51"/>
      <c r="V27" s="132">
        <v>430.97082083975533</v>
      </c>
      <c r="W27" s="135">
        <v>23.886546676048191</v>
      </c>
      <c r="Y27" s="198"/>
      <c r="Z27" s="198"/>
      <c r="AA27" s="198"/>
      <c r="AB27" s="198"/>
      <c r="AC27" s="198"/>
      <c r="AD27" s="198"/>
      <c r="AE27" s="198"/>
      <c r="AF27" s="198"/>
      <c r="AG27" s="198"/>
    </row>
    <row r="28" spans="2:33" x14ac:dyDescent="0.25">
      <c r="B28" s="146"/>
      <c r="C28" s="155" t="s">
        <v>63</v>
      </c>
      <c r="D28" s="158"/>
      <c r="E28" s="257">
        <v>-292.56978977703153</v>
      </c>
      <c r="F28" s="257">
        <v>-54.780103878370014</v>
      </c>
      <c r="G28" s="51"/>
      <c r="H28" s="132">
        <v>-237.7896858986615</v>
      </c>
      <c r="I28" s="135">
        <v>-434.08038514609871</v>
      </c>
      <c r="J28" s="51"/>
      <c r="K28" s="115">
        <v>-764.55033392994153</v>
      </c>
      <c r="L28" s="116">
        <v>-468.62321472443688</v>
      </c>
      <c r="M28" s="51"/>
      <c r="N28" s="132">
        <v>-295.92711920550465</v>
      </c>
      <c r="O28" s="310">
        <v>63.148198788981858</v>
      </c>
      <c r="P28" s="48"/>
      <c r="Q28" s="294"/>
      <c r="R28" s="51"/>
      <c r="S28" s="336">
        <v>-686.43434121831376</v>
      </c>
      <c r="T28" s="336">
        <v>-115.22895370626655</v>
      </c>
      <c r="U28" s="51"/>
      <c r="V28" s="132">
        <v>-571.2053875120472</v>
      </c>
      <c r="W28" s="135">
        <v>-495.71342022954002</v>
      </c>
      <c r="Y28" s="198"/>
      <c r="Z28" s="198"/>
      <c r="AA28" s="198"/>
      <c r="AB28" s="198"/>
      <c r="AD28" s="198"/>
      <c r="AE28" s="198"/>
      <c r="AF28" s="198"/>
      <c r="AG28" s="198"/>
    </row>
    <row r="29" spans="2:33" x14ac:dyDescent="0.25">
      <c r="B29" s="149"/>
      <c r="C29" s="162" t="s">
        <v>64</v>
      </c>
      <c r="D29" s="161"/>
      <c r="E29" s="257">
        <v>-329.83473913754551</v>
      </c>
      <c r="F29" s="257">
        <v>-308.8341367111708</v>
      </c>
      <c r="G29" s="51"/>
      <c r="H29" s="132">
        <v>-21.000602426374712</v>
      </c>
      <c r="I29" s="135">
        <v>-6.7999615100888144</v>
      </c>
      <c r="J29" s="51"/>
      <c r="K29" s="115">
        <v>-1</v>
      </c>
      <c r="L29" s="116">
        <v>0</v>
      </c>
      <c r="M29" s="51"/>
      <c r="N29" s="132">
        <v>-1</v>
      </c>
      <c r="O29" s="310" t="e">
        <v>#DIV/0!</v>
      </c>
      <c r="P29" s="48"/>
      <c r="Q29" s="294"/>
      <c r="R29" s="51"/>
      <c r="S29" s="336">
        <v>-840.84978015915362</v>
      </c>
      <c r="T29" s="336">
        <v>-750.97833808783832</v>
      </c>
      <c r="U29" s="51"/>
      <c r="V29" s="132">
        <v>-89.8714420713153</v>
      </c>
      <c r="W29" s="135">
        <v>-11.96724825647415</v>
      </c>
      <c r="Y29" s="198"/>
      <c r="Z29" s="198"/>
      <c r="AA29" s="198"/>
      <c r="AB29" s="198"/>
      <c r="AD29" s="198"/>
      <c r="AE29" s="198"/>
      <c r="AF29" s="198"/>
      <c r="AG29" s="198"/>
    </row>
    <row r="30" spans="2:33" ht="15.75" x14ac:dyDescent="0.25">
      <c r="B30" s="146"/>
      <c r="C30" s="158"/>
      <c r="D30" s="155" t="s">
        <v>65</v>
      </c>
      <c r="E30" s="256">
        <v>-1078.1132782395182</v>
      </c>
      <c r="F30" s="256">
        <v>-874.16382930653685</v>
      </c>
      <c r="G30" s="51"/>
      <c r="H30" s="132">
        <v>-203.94944893298134</v>
      </c>
      <c r="I30" s="135">
        <v>-23.330803917472977</v>
      </c>
      <c r="J30" s="51"/>
      <c r="K30" s="115">
        <v>-3473.4313369228557</v>
      </c>
      <c r="L30" s="116">
        <v>-2773.8808418680046</v>
      </c>
      <c r="M30" s="51"/>
      <c r="N30" s="132">
        <v>-699.55049505485113</v>
      </c>
      <c r="O30" s="310">
        <v>25.219197757022439</v>
      </c>
      <c r="P30" s="48"/>
      <c r="Q30" s="294"/>
      <c r="R30" s="51"/>
      <c r="S30" s="236">
        <v>-2900.5541005354098</v>
      </c>
      <c r="T30" s="236">
        <v>-2670.4480917918027</v>
      </c>
      <c r="U30" s="51"/>
      <c r="V30" s="132">
        <v>-230.10600874360716</v>
      </c>
      <c r="W30" s="135">
        <v>-8.6167564706046029</v>
      </c>
      <c r="Y30" s="198"/>
      <c r="Z30" s="198"/>
      <c r="AA30" s="198"/>
      <c r="AB30" s="198"/>
      <c r="AC30" s="198"/>
      <c r="AD30" s="198"/>
      <c r="AE30" s="198"/>
      <c r="AF30" s="198"/>
      <c r="AG30" s="198"/>
    </row>
    <row r="31" spans="2:33" x14ac:dyDescent="0.25">
      <c r="B31" s="149"/>
      <c r="C31" s="163"/>
      <c r="D31" s="161"/>
      <c r="E31" s="303"/>
      <c r="F31" s="303"/>
      <c r="G31" s="51"/>
      <c r="H31" s="132"/>
      <c r="I31" s="135"/>
      <c r="J31" s="51"/>
      <c r="K31" s="96"/>
      <c r="L31" s="96"/>
      <c r="M31" s="51"/>
      <c r="N31" s="132"/>
      <c r="O31" s="310"/>
      <c r="P31" s="48"/>
      <c r="Q31" s="294"/>
      <c r="R31" s="51"/>
      <c r="S31" s="336"/>
      <c r="T31" s="336"/>
      <c r="U31" s="51"/>
      <c r="V31" s="132"/>
      <c r="W31" s="135"/>
      <c r="Y31" s="198"/>
      <c r="Z31" s="198"/>
      <c r="AA31" s="198"/>
      <c r="AB31" s="198"/>
      <c r="AD31" s="15"/>
      <c r="AE31" s="15"/>
      <c r="AF31" s="15"/>
      <c r="AG31" s="15"/>
    </row>
    <row r="32" spans="2:33" ht="16.5" x14ac:dyDescent="0.25">
      <c r="B32" s="146"/>
      <c r="C32" s="155" t="s">
        <v>66</v>
      </c>
      <c r="D32" s="158"/>
      <c r="E32" s="257">
        <v>100.15155320000001</v>
      </c>
      <c r="F32" s="257">
        <v>47.120148980808558</v>
      </c>
      <c r="G32" s="51"/>
      <c r="H32" s="132">
        <v>53.031404219191451</v>
      </c>
      <c r="I32" s="135">
        <v>112.54506907605592</v>
      </c>
      <c r="J32" s="51"/>
      <c r="K32" s="115">
        <v>74.318761080194207</v>
      </c>
      <c r="L32" s="116">
        <v>32.709858433960001</v>
      </c>
      <c r="M32" s="51"/>
      <c r="N32" s="132">
        <v>41.608902646234206</v>
      </c>
      <c r="O32" s="310">
        <v>127.20600038743993</v>
      </c>
      <c r="P32" s="48"/>
      <c r="Q32" s="294"/>
      <c r="R32" s="51"/>
      <c r="S32" s="336">
        <v>181.24095868061198</v>
      </c>
      <c r="T32" s="336">
        <v>304.74694514616635</v>
      </c>
      <c r="U32" s="51"/>
      <c r="V32" s="132">
        <v>-123.50598646555437</v>
      </c>
      <c r="W32" s="135">
        <v>-40.527391146223621</v>
      </c>
      <c r="Y32" s="198"/>
      <c r="Z32" s="198"/>
      <c r="AA32" s="198"/>
      <c r="AB32" s="198"/>
      <c r="AC32" s="198"/>
      <c r="AD32" s="198"/>
      <c r="AE32" s="198"/>
      <c r="AF32" s="198"/>
      <c r="AG32" s="198"/>
    </row>
    <row r="33" spans="2:33" ht="15.75" x14ac:dyDescent="0.25">
      <c r="B33" s="146"/>
      <c r="C33" s="158"/>
      <c r="D33" s="156" t="s">
        <v>67</v>
      </c>
      <c r="E33" s="256">
        <v>8340.588569522346</v>
      </c>
      <c r="F33" s="256">
        <v>7583.5185975395452</v>
      </c>
      <c r="G33" s="51"/>
      <c r="H33" s="132">
        <v>757.06997198280078</v>
      </c>
      <c r="I33" s="135">
        <v>9.9830963983978513</v>
      </c>
      <c r="J33" s="51"/>
      <c r="K33" s="117">
        <v>11059.652030927031</v>
      </c>
      <c r="L33" s="118">
        <v>14802.107239377952</v>
      </c>
      <c r="M33" s="51"/>
      <c r="N33" s="132">
        <v>-3742.4552084509214</v>
      </c>
      <c r="O33" s="310">
        <v>-25.283259659779333</v>
      </c>
      <c r="P33" s="48"/>
      <c r="Q33" s="294"/>
      <c r="R33" s="51"/>
      <c r="S33" s="236">
        <v>23143.462354169475</v>
      </c>
      <c r="T33" s="236">
        <v>20462.910318405855</v>
      </c>
      <c r="U33" s="51"/>
      <c r="V33" s="132">
        <v>2680.5520357636196</v>
      </c>
      <c r="W33" s="135">
        <v>13.099564011442366</v>
      </c>
      <c r="Y33" s="199"/>
      <c r="Z33" s="199"/>
      <c r="AA33" s="199"/>
      <c r="AB33" s="199"/>
      <c r="AC33" s="199"/>
      <c r="AD33" s="199"/>
      <c r="AE33" s="199"/>
      <c r="AF33" s="199"/>
      <c r="AG33" s="199"/>
    </row>
    <row r="34" spans="2:33" ht="15.75" x14ac:dyDescent="0.25">
      <c r="B34" s="146"/>
      <c r="C34" s="157"/>
      <c r="D34" s="158"/>
      <c r="E34" s="263"/>
      <c r="F34" s="263"/>
      <c r="G34" s="51"/>
      <c r="H34" s="132"/>
      <c r="I34" s="135"/>
      <c r="J34" s="51"/>
      <c r="K34" s="97"/>
      <c r="L34" s="97"/>
      <c r="M34" s="51"/>
      <c r="N34" s="132"/>
      <c r="O34" s="310"/>
      <c r="P34" s="48"/>
      <c r="Q34" s="294"/>
      <c r="R34" s="51"/>
      <c r="S34" s="336"/>
      <c r="T34" s="336"/>
      <c r="U34" s="51"/>
      <c r="V34" s="132"/>
      <c r="W34" s="135"/>
      <c r="Y34" s="198"/>
      <c r="Z34" s="301"/>
      <c r="AA34" s="301"/>
      <c r="AB34" s="198"/>
      <c r="AD34" s="15"/>
      <c r="AE34" s="15"/>
      <c r="AF34" s="15"/>
      <c r="AG34" s="15"/>
    </row>
    <row r="35" spans="2:33" x14ac:dyDescent="0.25">
      <c r="B35" s="146"/>
      <c r="C35" s="155" t="s">
        <v>68</v>
      </c>
      <c r="D35" s="158"/>
      <c r="E35" s="262">
        <v>-2780.5152684764489</v>
      </c>
      <c r="F35" s="262">
        <v>-2511.4444027899904</v>
      </c>
      <c r="G35" s="51"/>
      <c r="H35" s="132">
        <v>-269.07086568645855</v>
      </c>
      <c r="I35" s="135">
        <v>-10.713789458669476</v>
      </c>
      <c r="J35" s="51"/>
      <c r="K35" s="115">
        <v>3164.7848364802599</v>
      </c>
      <c r="L35" s="116">
        <v>3810.4788821768002</v>
      </c>
      <c r="M35" s="51"/>
      <c r="N35" s="132">
        <v>-645.69404569654034</v>
      </c>
      <c r="O35" s="310">
        <v>-16.945220421420537</v>
      </c>
      <c r="P35" s="48"/>
      <c r="Q35" s="294"/>
      <c r="R35" s="51"/>
      <c r="S35" s="336">
        <v>-7362.1891316249657</v>
      </c>
      <c r="T35" s="336">
        <v>-6388.7798676623552</v>
      </c>
      <c r="U35" s="51"/>
      <c r="V35" s="132">
        <v>-973.40926396261057</v>
      </c>
      <c r="W35" s="135">
        <v>-15.236231082082652</v>
      </c>
      <c r="Y35" s="198"/>
      <c r="Z35" s="198"/>
      <c r="AA35" s="198"/>
      <c r="AB35" s="198"/>
      <c r="AC35" s="198"/>
      <c r="AD35" s="198"/>
      <c r="AE35" s="198"/>
      <c r="AF35" s="198"/>
      <c r="AG35" s="198"/>
    </row>
    <row r="36" spans="2:33" x14ac:dyDescent="0.25">
      <c r="B36" s="146"/>
      <c r="C36" s="155" t="s">
        <v>69</v>
      </c>
      <c r="D36" s="158"/>
      <c r="E36" s="262">
        <v>-1022.8575391579093</v>
      </c>
      <c r="F36" s="262">
        <v>-841.79118312064838</v>
      </c>
      <c r="G36" s="51"/>
      <c r="H36" s="132">
        <v>-181.0663560372609</v>
      </c>
      <c r="I36" s="135">
        <v>-21.509652235370336</v>
      </c>
      <c r="J36" s="51"/>
      <c r="K36" s="115">
        <v>-1523.1466493378523</v>
      </c>
      <c r="L36" s="116">
        <v>-2162.5392080061861</v>
      </c>
      <c r="M36" s="51"/>
      <c r="N36" s="132">
        <v>639.39255866833378</v>
      </c>
      <c r="O36" s="310">
        <v>-29.566749879084952</v>
      </c>
      <c r="P36" s="48"/>
      <c r="Q36" s="294"/>
      <c r="R36" s="51"/>
      <c r="S36" s="336">
        <v>-2820.694097192576</v>
      </c>
      <c r="T36" s="336">
        <v>-2527.5927451241259</v>
      </c>
      <c r="U36" s="51"/>
      <c r="V36" s="132">
        <v>-293.10135206845007</v>
      </c>
      <c r="W36" s="135">
        <v>-11.596067152584588</v>
      </c>
      <c r="Y36" s="198"/>
      <c r="Z36" s="198"/>
      <c r="AA36" s="198"/>
      <c r="AB36" s="198"/>
      <c r="AC36" s="198"/>
      <c r="AD36" s="198"/>
      <c r="AE36" s="198"/>
      <c r="AF36" s="198"/>
      <c r="AG36" s="198"/>
    </row>
    <row r="37" spans="2:33" x14ac:dyDescent="0.25">
      <c r="B37" s="149"/>
      <c r="C37" s="163"/>
      <c r="D37" s="161"/>
      <c r="E37" s="262"/>
      <c r="F37" s="262"/>
      <c r="G37" s="51"/>
      <c r="H37" s="132"/>
      <c r="I37" s="135"/>
      <c r="J37" s="51"/>
      <c r="K37" s="98"/>
      <c r="L37" s="98"/>
      <c r="M37" s="51"/>
      <c r="N37" s="132"/>
      <c r="O37" s="310"/>
      <c r="P37" s="48"/>
      <c r="Q37" s="294"/>
      <c r="R37" s="51"/>
      <c r="S37" s="336"/>
      <c r="T37" s="336"/>
      <c r="U37" s="51"/>
      <c r="V37" s="132"/>
      <c r="W37" s="135"/>
      <c r="Y37" s="198"/>
      <c r="Z37" s="198"/>
      <c r="AA37" s="198"/>
      <c r="AB37" s="198"/>
      <c r="AD37" s="15"/>
      <c r="AE37" s="15"/>
      <c r="AF37" s="15"/>
      <c r="AG37" s="15"/>
    </row>
    <row r="38" spans="2:33" ht="15.75" x14ac:dyDescent="0.25">
      <c r="B38" s="146"/>
      <c r="C38" s="158"/>
      <c r="D38" s="156" t="s">
        <v>8</v>
      </c>
      <c r="E38" s="342">
        <v>4537.2157618879883</v>
      </c>
      <c r="F38" s="342">
        <v>4230.2830116289069</v>
      </c>
      <c r="G38" s="51"/>
      <c r="H38" s="132">
        <v>306.93275025908133</v>
      </c>
      <c r="I38" s="135">
        <v>7.2556079443227173</v>
      </c>
      <c r="J38" s="51"/>
      <c r="K38" s="117">
        <v>6371.7205451089194</v>
      </c>
      <c r="L38" s="118">
        <v>8829.089149194966</v>
      </c>
      <c r="M38" s="51"/>
      <c r="N38" s="132">
        <v>-2457.3686040860466</v>
      </c>
      <c r="O38" s="310">
        <v>-27.83264006695536</v>
      </c>
      <c r="P38" s="48"/>
      <c r="Q38" s="294"/>
      <c r="R38" s="313"/>
      <c r="S38" s="236">
        <v>12960.579125351933</v>
      </c>
      <c r="T38" s="236">
        <v>11546.537705619374</v>
      </c>
      <c r="U38" s="51"/>
      <c r="V38" s="132">
        <v>1414.041419732559</v>
      </c>
      <c r="W38" s="135">
        <v>12.246453922238398</v>
      </c>
      <c r="Y38" s="199"/>
      <c r="Z38" s="302"/>
      <c r="AA38" s="199"/>
      <c r="AB38" s="199"/>
      <c r="AC38" s="199"/>
      <c r="AD38" s="199"/>
      <c r="AE38" s="199"/>
      <c r="AF38" s="199"/>
      <c r="AG38" s="199"/>
    </row>
    <row r="39" spans="2:33" ht="15.75" x14ac:dyDescent="0.25">
      <c r="B39" s="149"/>
      <c r="C39" s="160"/>
      <c r="D39" s="161"/>
      <c r="E39" s="343">
        <v>7.972451931528228E-2</v>
      </c>
      <c r="F39" s="343">
        <v>7.5916814341120742E-2</v>
      </c>
      <c r="G39" s="51"/>
      <c r="H39" s="132"/>
      <c r="I39" s="135"/>
      <c r="J39" s="51"/>
      <c r="K39" s="119">
        <v>5.3632128943993725E-2</v>
      </c>
      <c r="L39" s="120">
        <v>8.7769329978191854E-2</v>
      </c>
      <c r="M39" s="51"/>
      <c r="N39" s="132"/>
      <c r="O39" s="310"/>
      <c r="P39" s="48"/>
      <c r="Q39" s="294"/>
      <c r="R39" s="51"/>
      <c r="S39" s="338">
        <v>7.9198840362207673E-2</v>
      </c>
      <c r="T39" s="338">
        <v>7.4421482022491825E-2</v>
      </c>
      <c r="U39" s="51"/>
      <c r="V39" s="132"/>
      <c r="W39" s="135"/>
      <c r="Y39" s="198"/>
      <c r="Z39" s="198"/>
      <c r="AA39" s="198"/>
      <c r="AB39" s="198"/>
      <c r="AD39" s="15"/>
      <c r="AE39" s="15"/>
      <c r="AF39" s="15"/>
      <c r="AG39" s="15"/>
    </row>
    <row r="40" spans="2:33" ht="15.75" x14ac:dyDescent="0.25">
      <c r="B40" s="149"/>
      <c r="C40" s="160"/>
      <c r="D40" s="161"/>
      <c r="E40" s="262"/>
      <c r="F40" s="262"/>
      <c r="G40" s="51"/>
      <c r="H40" s="132"/>
      <c r="I40" s="135"/>
      <c r="J40" s="51"/>
      <c r="K40" s="97"/>
      <c r="L40" s="97"/>
      <c r="M40" s="51"/>
      <c r="N40" s="132"/>
      <c r="O40" s="310"/>
      <c r="P40" s="48"/>
      <c r="Q40" s="294"/>
      <c r="R40" s="51"/>
      <c r="S40" s="336"/>
      <c r="T40" s="336"/>
      <c r="U40" s="51"/>
      <c r="V40" s="132"/>
      <c r="W40" s="135"/>
      <c r="Y40" s="198"/>
      <c r="Z40" s="198"/>
      <c r="AA40" s="198"/>
      <c r="AB40" s="198"/>
      <c r="AD40" s="15"/>
      <c r="AE40" s="15"/>
      <c r="AF40" s="15"/>
      <c r="AG40" s="15"/>
    </row>
    <row r="41" spans="2:33" x14ac:dyDescent="0.25">
      <c r="B41" s="146"/>
      <c r="C41" s="155" t="s">
        <v>70</v>
      </c>
      <c r="D41" s="158"/>
      <c r="E41" s="262">
        <v>2117.7703824498817</v>
      </c>
      <c r="F41" s="262">
        <v>2239.0114039439809</v>
      </c>
      <c r="G41" s="51"/>
      <c r="H41" s="132">
        <v>-121.24102149409919</v>
      </c>
      <c r="I41" s="135">
        <v>-5.414935416609989</v>
      </c>
      <c r="J41" s="51"/>
      <c r="K41" s="115">
        <v>5753.1629694083604</v>
      </c>
      <c r="L41" s="116">
        <v>4766.7140344713744</v>
      </c>
      <c r="M41" s="51"/>
      <c r="N41" s="132">
        <v>986.44893493698601</v>
      </c>
      <c r="O41" s="310">
        <v>20.694527253015348</v>
      </c>
      <c r="P41" s="48"/>
      <c r="Q41" s="294"/>
      <c r="R41" s="51"/>
      <c r="S41" s="336">
        <v>6379.4460993542352</v>
      </c>
      <c r="T41" s="336">
        <v>6714.5869245331478</v>
      </c>
      <c r="U41" s="51"/>
      <c r="V41" s="132">
        <v>-335.14082517891256</v>
      </c>
      <c r="W41" s="135">
        <v>-4.9912351861051256</v>
      </c>
      <c r="Y41" s="198"/>
      <c r="Z41" s="198"/>
      <c r="AA41" s="198"/>
      <c r="AB41" s="198"/>
      <c r="AC41" s="198"/>
      <c r="AD41" s="198"/>
      <c r="AE41" s="198"/>
      <c r="AF41" s="198"/>
      <c r="AG41" s="198"/>
    </row>
    <row r="42" spans="2:33" ht="15.75" x14ac:dyDescent="0.25">
      <c r="B42" s="146"/>
      <c r="C42" s="158"/>
      <c r="D42" s="156" t="s">
        <v>71</v>
      </c>
      <c r="E42" s="342">
        <v>11509.35620821036</v>
      </c>
      <c r="F42" s="342">
        <v>10675.414485516636</v>
      </c>
      <c r="G42" s="51"/>
      <c r="H42" s="132">
        <v>833.94172269372393</v>
      </c>
      <c r="I42" s="135">
        <v>7.8117971327964275</v>
      </c>
      <c r="J42" s="51"/>
      <c r="K42" s="117">
        <v>20655.920679783241</v>
      </c>
      <c r="L42" s="118">
        <v>19200.081911069781</v>
      </c>
      <c r="M42" s="51"/>
      <c r="N42" s="132">
        <v>1455.83876871346</v>
      </c>
      <c r="O42" s="310">
        <v>7.5824612387413781</v>
      </c>
      <c r="P42" s="48"/>
      <c r="Q42" s="294"/>
      <c r="R42" s="51"/>
      <c r="S42" s="236">
        <v>32374.188160163994</v>
      </c>
      <c r="T42" s="236">
        <v>29638.58354639227</v>
      </c>
      <c r="U42" s="51"/>
      <c r="V42" s="132">
        <v>2735.604613771724</v>
      </c>
      <c r="W42" s="135">
        <v>9.2298763518498639</v>
      </c>
      <c r="Y42" s="199"/>
      <c r="Z42" s="199"/>
      <c r="AA42" s="199"/>
      <c r="AB42" s="199"/>
      <c r="AC42" s="199"/>
      <c r="AD42" s="199"/>
      <c r="AE42" s="199"/>
      <c r="AF42" s="199"/>
      <c r="AG42" s="199"/>
    </row>
    <row r="43" spans="2:33" x14ac:dyDescent="0.25">
      <c r="B43" s="146"/>
      <c r="C43" s="158"/>
      <c r="D43" s="158" t="s">
        <v>72</v>
      </c>
      <c r="E43" s="343">
        <v>0.20223369120672277</v>
      </c>
      <c r="F43" s="343">
        <v>0.19158138055624069</v>
      </c>
      <c r="G43" s="51"/>
      <c r="H43" s="132"/>
      <c r="I43" s="135"/>
      <c r="J43" s="51"/>
      <c r="K43" s="121" t="e">
        <v>#REF!</v>
      </c>
      <c r="L43" s="122" t="e">
        <v>#REF!</v>
      </c>
      <c r="M43" s="51"/>
      <c r="N43" s="132"/>
      <c r="O43" s="310"/>
      <c r="P43" s="48"/>
      <c r="Q43" s="294"/>
      <c r="R43" s="51"/>
      <c r="S43" s="338">
        <v>0.19783052401860005</v>
      </c>
      <c r="T43" s="338">
        <v>0.19103105786390662</v>
      </c>
      <c r="U43" s="51"/>
      <c r="V43" s="132"/>
      <c r="W43" s="135"/>
      <c r="Y43" s="198"/>
      <c r="Z43" s="198"/>
      <c r="AA43" s="198"/>
      <c r="AB43" s="198"/>
    </row>
    <row r="44" spans="2:33" x14ac:dyDescent="0.25">
      <c r="B44" s="149"/>
      <c r="C44" s="154"/>
      <c r="D44" s="161"/>
      <c r="E44" s="121"/>
      <c r="F44" s="260"/>
      <c r="G44" s="51"/>
      <c r="H44" s="133"/>
      <c r="I44" s="134"/>
      <c r="J44" s="51"/>
      <c r="K44" s="121">
        <v>0.17386528387617853</v>
      </c>
      <c r="L44" s="122">
        <v>0.19086661108350575</v>
      </c>
      <c r="M44" s="51"/>
      <c r="N44" s="133"/>
      <c r="O44" s="312"/>
      <c r="P44" s="48"/>
      <c r="Q44" s="294"/>
      <c r="R44" s="51"/>
      <c r="S44" s="225"/>
      <c r="T44" s="225"/>
      <c r="U44" s="51"/>
      <c r="V44" s="133"/>
      <c r="W44" s="134"/>
      <c r="Y44" s="198"/>
      <c r="Z44" s="198"/>
      <c r="AA44" s="198"/>
      <c r="AB44" s="198"/>
    </row>
    <row r="45" spans="2:33" ht="6.75" customHeight="1" x14ac:dyDescent="0.25">
      <c r="B45" s="49"/>
      <c r="C45" s="49"/>
      <c r="D45" s="49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49"/>
      <c r="Q45" s="294"/>
      <c r="R45" s="49"/>
      <c r="S45" s="49"/>
      <c r="T45" s="49"/>
      <c r="U45" s="49"/>
      <c r="V45" s="49"/>
      <c r="W45" s="49"/>
    </row>
    <row r="46" spans="2:33" x14ac:dyDescent="0.25">
      <c r="B46" s="49"/>
      <c r="C46" s="372" t="s">
        <v>73</v>
      </c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</row>
    <row r="47" spans="2:33" ht="15" customHeight="1" x14ac:dyDescent="0.25">
      <c r="B47" s="49"/>
      <c r="C47" s="373" t="s">
        <v>74</v>
      </c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</row>
    <row r="48" spans="2:33" ht="15" customHeight="1" x14ac:dyDescent="0.25">
      <c r="B48" s="49"/>
      <c r="C48" s="373" t="s">
        <v>75</v>
      </c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</row>
    <row r="49" spans="1:25" x14ac:dyDescent="0.25">
      <c r="B49" s="49"/>
      <c r="C49" s="373" t="s">
        <v>76</v>
      </c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</row>
    <row r="50" spans="1:25" ht="15" customHeight="1" x14ac:dyDescent="0.25">
      <c r="B50" s="49"/>
      <c r="C50" s="83"/>
      <c r="D50" s="49"/>
      <c r="E50"/>
      <c r="F50"/>
      <c r="G50" s="73"/>
      <c r="H50" s="73"/>
      <c r="I50" s="73"/>
      <c r="J50" s="73"/>
      <c r="K50" s="73"/>
      <c r="L50" s="73"/>
      <c r="M50" s="73"/>
      <c r="N50" s="73"/>
      <c r="O50" s="73"/>
      <c r="P50" s="49"/>
      <c r="Q50" s="294"/>
      <c r="R50" s="49"/>
      <c r="S50" s="49"/>
      <c r="T50" s="49"/>
      <c r="U50" s="49"/>
      <c r="V50" s="49"/>
      <c r="W50" s="49"/>
    </row>
    <row r="51" spans="1:25" ht="15" customHeight="1" x14ac:dyDescent="0.25">
      <c r="B51" s="49"/>
      <c r="C51" s="83"/>
      <c r="D51" s="49"/>
      <c r="E51"/>
      <c r="F51"/>
      <c r="G51" s="73"/>
      <c r="H51" s="73"/>
      <c r="I51" s="73"/>
      <c r="J51" s="73"/>
      <c r="K51" s="84"/>
      <c r="L51" s="73"/>
      <c r="M51" s="73"/>
      <c r="N51" s="73"/>
      <c r="O51" s="73"/>
      <c r="P51" s="49"/>
      <c r="Q51" s="49"/>
      <c r="R51" s="49"/>
      <c r="S51" s="49"/>
      <c r="T51" s="49"/>
      <c r="U51" s="49"/>
      <c r="V51" s="49"/>
      <c r="W51" s="49"/>
    </row>
    <row r="52" spans="1:25" x14ac:dyDescent="0.25">
      <c r="B52" s="49"/>
      <c r="C52" s="49"/>
      <c r="D52" s="49"/>
      <c r="E52" s="194"/>
      <c r="F52" s="194"/>
      <c r="G52" s="73"/>
      <c r="H52" s="73"/>
      <c r="I52" s="73"/>
      <c r="J52" s="73"/>
      <c r="K52" s="73"/>
      <c r="L52" s="73"/>
      <c r="M52" s="73"/>
      <c r="N52" s="73"/>
      <c r="O52" s="73"/>
      <c r="P52" s="49"/>
      <c r="Q52" s="49"/>
      <c r="R52" s="49"/>
      <c r="S52" s="49"/>
      <c r="T52" s="49"/>
      <c r="U52" s="49"/>
      <c r="V52" s="49"/>
      <c r="W52" s="49"/>
    </row>
    <row r="53" spans="1:25" x14ac:dyDescent="0.25">
      <c r="B53" s="49"/>
      <c r="C53" s="49"/>
      <c r="D53" s="49"/>
      <c r="E53" s="191"/>
      <c r="F53" s="192"/>
      <c r="G53" s="193"/>
      <c r="H53" s="73"/>
      <c r="I53" s="73"/>
      <c r="J53" s="86"/>
      <c r="K53" s="85"/>
      <c r="L53" s="81"/>
      <c r="M53" s="73"/>
      <c r="N53" s="84"/>
      <c r="O53" s="73"/>
      <c r="P53" s="49"/>
      <c r="Q53" s="49"/>
      <c r="R53" s="49"/>
      <c r="S53" s="49"/>
      <c r="T53" s="49"/>
      <c r="U53" s="49"/>
      <c r="V53" s="49"/>
      <c r="W53" s="49"/>
    </row>
    <row r="54" spans="1:25" x14ac:dyDescent="0.25">
      <c r="E54" s="191"/>
      <c r="F54" s="192"/>
      <c r="K54" s="26"/>
      <c r="L54" s="26"/>
    </row>
    <row r="55" spans="1:25" x14ac:dyDescent="0.25">
      <c r="E55" s="193"/>
      <c r="F55" s="193"/>
      <c r="K55" s="23"/>
      <c r="L55" s="23"/>
    </row>
    <row r="56" spans="1:25" x14ac:dyDescent="0.25">
      <c r="E56" s="32"/>
      <c r="F56" s="39"/>
    </row>
    <row r="57" spans="1:25" x14ac:dyDescent="0.25">
      <c r="E57" s="39"/>
      <c r="F57" s="39"/>
    </row>
    <row r="58" spans="1:25" x14ac:dyDescent="0.25">
      <c r="E58" s="26"/>
      <c r="F58" s="26"/>
      <c r="I58" s="40"/>
    </row>
    <row r="59" spans="1:25" x14ac:dyDescent="0.25">
      <c r="E59" s="26"/>
      <c r="F59" s="26"/>
      <c r="K59" s="28"/>
    </row>
    <row r="60" spans="1:25" s="7" customFormat="1" x14ac:dyDescent="0.25">
      <c r="A60"/>
      <c r="B60"/>
      <c r="C60"/>
      <c r="D60"/>
      <c r="E60" s="41"/>
      <c r="F60" s="41"/>
      <c r="G60" s="40"/>
      <c r="H60" s="40"/>
      <c r="K60" s="28"/>
      <c r="P60"/>
      <c r="Q60"/>
      <c r="R60"/>
      <c r="S60"/>
      <c r="T60"/>
      <c r="U60"/>
      <c r="V60"/>
      <c r="W60"/>
      <c r="X60"/>
      <c r="Y60"/>
    </row>
    <row r="62" spans="1:25" s="7" customFormat="1" x14ac:dyDescent="0.25">
      <c r="A62"/>
      <c r="B62"/>
      <c r="C62"/>
      <c r="D62"/>
      <c r="E62" s="26"/>
      <c r="F62" s="26"/>
      <c r="P62"/>
      <c r="Q62"/>
      <c r="R62"/>
      <c r="S62"/>
      <c r="T62"/>
      <c r="U62"/>
      <c r="V62"/>
      <c r="W62"/>
      <c r="X62"/>
      <c r="Y62"/>
    </row>
    <row r="63" spans="1:25" s="7" customFormat="1" x14ac:dyDescent="0.25">
      <c r="A63"/>
      <c r="B63"/>
      <c r="C63"/>
      <c r="D63"/>
      <c r="E63" s="26"/>
      <c r="F63" s="26"/>
      <c r="P63"/>
      <c r="Q63"/>
      <c r="R63"/>
      <c r="S63"/>
      <c r="T63"/>
      <c r="U63"/>
      <c r="V63"/>
      <c r="W63"/>
      <c r="X63"/>
      <c r="Y63"/>
    </row>
    <row r="64" spans="1:25" s="7" customFormat="1" x14ac:dyDescent="0.25">
      <c r="A64"/>
      <c r="B64"/>
      <c r="C64"/>
      <c r="D64"/>
      <c r="E64" s="41"/>
      <c r="F64" s="41"/>
      <c r="P64"/>
      <c r="Q64"/>
      <c r="R64"/>
      <c r="S64"/>
      <c r="T64"/>
      <c r="U64"/>
      <c r="V64"/>
      <c r="W64"/>
      <c r="X64"/>
      <c r="Y64"/>
    </row>
    <row r="66" spans="1:25" s="7" customFormat="1" x14ac:dyDescent="0.25">
      <c r="A66"/>
      <c r="B66"/>
      <c r="C66"/>
      <c r="D66"/>
      <c r="E66" s="26"/>
      <c r="F66" s="26"/>
      <c r="P66"/>
      <c r="Q66"/>
      <c r="R66"/>
      <c r="S66"/>
      <c r="T66"/>
      <c r="U66"/>
      <c r="V66"/>
      <c r="W66"/>
      <c r="X66"/>
      <c r="Y66"/>
    </row>
    <row r="67" spans="1:25" s="7" customFormat="1" x14ac:dyDescent="0.25">
      <c r="A67"/>
      <c r="B67"/>
      <c r="C67"/>
      <c r="D67"/>
      <c r="E67" s="26"/>
      <c r="F67" s="26"/>
      <c r="P67"/>
      <c r="Q67"/>
      <c r="R67"/>
      <c r="S67"/>
      <c r="T67"/>
      <c r="U67"/>
      <c r="V67"/>
      <c r="W67"/>
      <c r="X67"/>
      <c r="Y67"/>
    </row>
    <row r="68" spans="1:25" s="7" customFormat="1" x14ac:dyDescent="0.25">
      <c r="A68"/>
      <c r="B68"/>
      <c r="C68"/>
      <c r="D68"/>
      <c r="E68" s="23"/>
      <c r="F68" s="23"/>
      <c r="P68"/>
      <c r="Q68"/>
      <c r="R68"/>
      <c r="S68"/>
      <c r="T68"/>
      <c r="U68"/>
      <c r="V68"/>
      <c r="W68"/>
      <c r="X68"/>
      <c r="Y68"/>
    </row>
    <row r="69" spans="1:25" s="7" customFormat="1" x14ac:dyDescent="0.25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</row>
    <row r="70" spans="1:25" s="7" customFormat="1" x14ac:dyDescent="0.25">
      <c r="A70"/>
      <c r="B70"/>
      <c r="C70"/>
      <c r="D70"/>
      <c r="E70" s="26"/>
      <c r="F70" s="39"/>
      <c r="P70"/>
      <c r="Q70"/>
      <c r="R70"/>
      <c r="S70"/>
      <c r="T70"/>
      <c r="U70"/>
      <c r="V70"/>
      <c r="W70"/>
      <c r="X70"/>
      <c r="Y70"/>
    </row>
    <row r="74" spans="1:25" s="7" customFormat="1" x14ac:dyDescent="0.25">
      <c r="A74"/>
      <c r="B74"/>
      <c r="C74"/>
      <c r="D74"/>
      <c r="E74" s="40"/>
      <c r="P74"/>
      <c r="Q74"/>
      <c r="R74"/>
      <c r="S74"/>
      <c r="T74"/>
      <c r="U74"/>
      <c r="V74"/>
      <c r="W74"/>
      <c r="X74"/>
      <c r="Y74"/>
    </row>
    <row r="76" spans="1:25" s="7" customFormat="1" x14ac:dyDescent="0.25">
      <c r="A76"/>
      <c r="B76"/>
      <c r="C76"/>
      <c r="D76"/>
      <c r="F76" s="40"/>
      <c r="L76" s="40"/>
      <c r="P76"/>
      <c r="Q76"/>
      <c r="R76"/>
      <c r="S76"/>
      <c r="T76"/>
      <c r="U76"/>
      <c r="V76"/>
      <c r="W76"/>
      <c r="X76"/>
      <c r="Y76"/>
    </row>
    <row r="77" spans="1:25" s="7" customFormat="1" x14ac:dyDescent="0.25">
      <c r="A77"/>
      <c r="B77"/>
      <c r="C77"/>
      <c r="D77"/>
      <c r="F77" s="40"/>
      <c r="L77" s="40"/>
      <c r="P77"/>
      <c r="Q77"/>
      <c r="R77"/>
      <c r="S77"/>
      <c r="T77"/>
      <c r="U77"/>
      <c r="V77"/>
      <c r="W77"/>
      <c r="X77"/>
      <c r="Y77"/>
    </row>
  </sheetData>
  <mergeCells count="12">
    <mergeCell ref="B1:W1"/>
    <mergeCell ref="B2:W2"/>
    <mergeCell ref="B3:W3"/>
    <mergeCell ref="C49:W49"/>
    <mergeCell ref="Y4:AB4"/>
    <mergeCell ref="AD4:AG4"/>
    <mergeCell ref="C46:W46"/>
    <mergeCell ref="C47:W47"/>
    <mergeCell ref="C48:W48"/>
    <mergeCell ref="H6:I6"/>
    <mergeCell ref="N6:O6"/>
    <mergeCell ref="V6:W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5"/>
  <sheetViews>
    <sheetView showGridLines="0" zoomScale="80" zoomScaleNormal="80" zoomScalePageLayoutView="90" workbookViewId="0">
      <selection activeCell="E9" sqref="E9"/>
    </sheetView>
  </sheetViews>
  <sheetFormatPr baseColWidth="10" defaultColWidth="11.42578125" defaultRowHeight="15" x14ac:dyDescent="0.25"/>
  <cols>
    <col min="1" max="1" width="5.140625" customWidth="1"/>
    <col min="2" max="2" width="1.28515625" customWidth="1"/>
    <col min="3" max="3" width="6.85546875" customWidth="1"/>
    <col min="4" max="4" width="37.5703125" customWidth="1"/>
    <col min="5" max="6" width="15.7109375" customWidth="1"/>
    <col min="7" max="7" width="2.140625" hidden="1" customWidth="1"/>
    <col min="8" max="8" width="12.140625" customWidth="1"/>
    <col min="10" max="10" width="1.28515625" hidden="1" customWidth="1"/>
    <col min="11" max="11" width="14.140625" bestFit="1" customWidth="1"/>
  </cols>
  <sheetData>
    <row r="1" spans="2:11" ht="23.25" x14ac:dyDescent="0.25">
      <c r="B1" s="382" t="s">
        <v>45</v>
      </c>
      <c r="C1" s="382"/>
      <c r="D1" s="382"/>
      <c r="E1" s="382"/>
      <c r="F1" s="382"/>
      <c r="G1" s="382"/>
      <c r="H1" s="382"/>
      <c r="I1" s="382"/>
      <c r="J1" s="382"/>
      <c r="K1" s="49"/>
    </row>
    <row r="2" spans="2:11" ht="18.75" customHeight="1" x14ac:dyDescent="0.25">
      <c r="B2" s="381" t="s">
        <v>77</v>
      </c>
      <c r="C2" s="381"/>
      <c r="D2" s="381"/>
      <c r="E2" s="381"/>
      <c r="F2" s="381"/>
      <c r="G2" s="381"/>
      <c r="H2" s="381"/>
      <c r="I2" s="381"/>
      <c r="J2" s="381"/>
      <c r="K2" s="79"/>
    </row>
    <row r="3" spans="2:11" ht="18.75" customHeight="1" x14ac:dyDescent="0.25">
      <c r="B3" s="383" t="s">
        <v>47</v>
      </c>
      <c r="C3" s="383"/>
      <c r="D3" s="383"/>
      <c r="E3" s="383"/>
      <c r="F3" s="383"/>
      <c r="G3" s="383"/>
      <c r="H3" s="383"/>
      <c r="I3" s="383"/>
      <c r="J3" s="383"/>
      <c r="K3" s="79"/>
    </row>
    <row r="4" spans="2:11" ht="7.5" hidden="1" customHeight="1" x14ac:dyDescent="0.25">
      <c r="B4" s="80"/>
      <c r="C4" s="80"/>
      <c r="D4" s="80"/>
      <c r="E4" s="80"/>
      <c r="F4" s="80"/>
      <c r="G4" s="80"/>
      <c r="H4" s="80"/>
      <c r="I4" s="80"/>
      <c r="J4" s="80"/>
      <c r="K4" s="79"/>
    </row>
    <row r="5" spans="2:11" ht="9.75" hidden="1" customHeight="1" x14ac:dyDescent="0.25">
      <c r="B5" s="79"/>
      <c r="C5" s="79"/>
      <c r="D5" s="79"/>
      <c r="E5" s="79"/>
      <c r="F5" s="79"/>
      <c r="G5" s="79"/>
      <c r="H5" s="79"/>
      <c r="I5" s="104"/>
      <c r="J5" s="79"/>
      <c r="K5" s="79"/>
    </row>
    <row r="6" spans="2:11" x14ac:dyDescent="0.25">
      <c r="B6" s="189"/>
      <c r="C6" s="189"/>
      <c r="D6" s="189"/>
      <c r="E6" s="180" t="s">
        <v>106</v>
      </c>
      <c r="F6" s="180" t="s">
        <v>78</v>
      </c>
      <c r="G6" s="181"/>
      <c r="H6" s="379" t="s">
        <v>48</v>
      </c>
      <c r="I6" s="380"/>
      <c r="J6" s="79"/>
      <c r="K6" s="79"/>
    </row>
    <row r="7" spans="2:11" x14ac:dyDescent="0.25">
      <c r="B7" s="189"/>
      <c r="C7" s="189"/>
      <c r="D7" s="189"/>
      <c r="E7" s="204">
        <v>2023</v>
      </c>
      <c r="F7" s="204">
        <v>2022</v>
      </c>
      <c r="G7" s="182"/>
      <c r="H7" s="183" t="s">
        <v>49</v>
      </c>
      <c r="I7" s="184" t="s">
        <v>50</v>
      </c>
      <c r="J7" s="79"/>
      <c r="K7" s="79"/>
    </row>
    <row r="8" spans="2:11" ht="21" customHeight="1" x14ac:dyDescent="0.25">
      <c r="B8" s="108"/>
      <c r="C8" s="227" t="s">
        <v>79</v>
      </c>
      <c r="D8" s="228"/>
      <c r="E8" s="107"/>
      <c r="F8" s="107"/>
      <c r="G8" s="102"/>
      <c r="H8" s="136"/>
      <c r="I8" s="137"/>
      <c r="J8" s="79"/>
      <c r="K8" s="79"/>
    </row>
    <row r="9" spans="2:11" ht="15" customHeight="1" x14ac:dyDescent="0.25">
      <c r="B9" s="164"/>
      <c r="C9" s="165" t="s">
        <v>80</v>
      </c>
      <c r="D9" s="165"/>
      <c r="E9" s="251">
        <v>27285.504255824224</v>
      </c>
      <c r="F9" s="251">
        <v>27761.307934767756</v>
      </c>
      <c r="G9" s="103"/>
      <c r="H9" s="138">
        <v>-475.80367894353185</v>
      </c>
      <c r="I9" s="139">
        <v>-1.7139094456988579</v>
      </c>
      <c r="J9" s="79"/>
      <c r="K9" s="81"/>
    </row>
    <row r="10" spans="2:11" ht="14.1" customHeight="1" x14ac:dyDescent="0.25">
      <c r="B10" s="164"/>
      <c r="C10" s="165" t="s">
        <v>81</v>
      </c>
      <c r="D10" s="165"/>
      <c r="E10" s="251">
        <v>19538.966019874893</v>
      </c>
      <c r="F10" s="251">
        <v>17983.5</v>
      </c>
      <c r="G10" s="103"/>
      <c r="H10" s="138">
        <v>1555.4660198748934</v>
      </c>
      <c r="I10" s="139">
        <v>8.6494065108287721</v>
      </c>
      <c r="J10" s="79"/>
      <c r="K10" s="79"/>
    </row>
    <row r="11" spans="2:11" x14ac:dyDescent="0.25">
      <c r="B11" s="164"/>
      <c r="C11" s="165" t="s">
        <v>82</v>
      </c>
      <c r="D11" s="165"/>
      <c r="E11" s="251">
        <v>11902.199741396835</v>
      </c>
      <c r="F11" s="251">
        <v>11642.834422074984</v>
      </c>
      <c r="G11" s="103"/>
      <c r="H11" s="138">
        <v>259.36531932185062</v>
      </c>
      <c r="I11" s="139">
        <v>2.2276819365402156</v>
      </c>
      <c r="J11" s="79"/>
      <c r="K11" s="79"/>
    </row>
    <row r="12" spans="2:11" x14ac:dyDescent="0.25">
      <c r="B12" s="164"/>
      <c r="C12" s="165" t="s">
        <v>83</v>
      </c>
      <c r="D12" s="165"/>
      <c r="E12" s="251">
        <v>1052.0434867307235</v>
      </c>
      <c r="F12" s="251">
        <v>950.46991263492407</v>
      </c>
      <c r="G12" s="103"/>
      <c r="H12" s="138">
        <v>101.57357409579947</v>
      </c>
      <c r="I12" s="139">
        <v>10.686669061855291</v>
      </c>
      <c r="J12" s="79"/>
      <c r="K12" s="79"/>
    </row>
    <row r="13" spans="2:11" x14ac:dyDescent="0.25">
      <c r="B13" s="164"/>
      <c r="C13" s="165"/>
      <c r="D13" s="166" t="s">
        <v>84</v>
      </c>
      <c r="E13" s="252">
        <v>59778.713503826679</v>
      </c>
      <c r="F13" s="252">
        <v>58338.112269477664</v>
      </c>
      <c r="G13" s="103"/>
      <c r="H13" s="138">
        <v>1440.6012343490147</v>
      </c>
      <c r="I13" s="139">
        <v>2.4693998113866522</v>
      </c>
      <c r="J13" s="79"/>
      <c r="K13" s="79"/>
    </row>
    <row r="14" spans="2:11" x14ac:dyDescent="0.25">
      <c r="B14" s="167"/>
      <c r="C14" s="229"/>
      <c r="D14" s="229"/>
      <c r="E14" s="253"/>
      <c r="F14" s="253"/>
      <c r="G14" s="103"/>
      <c r="H14" s="138"/>
      <c r="I14" s="139"/>
      <c r="J14" s="79"/>
      <c r="K14" s="79"/>
    </row>
    <row r="15" spans="2:11" x14ac:dyDescent="0.25">
      <c r="B15" s="164"/>
      <c r="C15" s="165" t="s">
        <v>85</v>
      </c>
      <c r="D15" s="165"/>
      <c r="E15" s="251">
        <v>9486.9202597924232</v>
      </c>
      <c r="F15" s="251">
        <v>9188.2591946962093</v>
      </c>
      <c r="G15" s="103"/>
      <c r="H15" s="138">
        <v>298.66106509621386</v>
      </c>
      <c r="I15" s="139">
        <v>3.2504640843024069</v>
      </c>
      <c r="J15" s="79"/>
      <c r="K15" s="79"/>
    </row>
    <row r="16" spans="2:11" x14ac:dyDescent="0.25">
      <c r="B16" s="164"/>
      <c r="C16" s="165" t="s">
        <v>86</v>
      </c>
      <c r="D16" s="165"/>
      <c r="E16" s="251">
        <v>66213.875016460748</v>
      </c>
      <c r="F16" s="251">
        <v>68316.661378740231</v>
      </c>
      <c r="G16" s="103"/>
      <c r="H16" s="138">
        <v>-2102.786362279483</v>
      </c>
      <c r="I16" s="139">
        <v>-3.0779993047696852</v>
      </c>
      <c r="J16" s="79"/>
      <c r="K16" s="79"/>
    </row>
    <row r="17" spans="2:12" x14ac:dyDescent="0.25">
      <c r="B17" s="164"/>
      <c r="C17" s="165" t="s">
        <v>87</v>
      </c>
      <c r="D17" s="165"/>
      <c r="E17" s="251">
        <v>929.40066775035041</v>
      </c>
      <c r="F17" s="251">
        <v>1201.5855314085036</v>
      </c>
      <c r="G17" s="103"/>
      <c r="H17" s="138">
        <v>-272.18486365815318</v>
      </c>
      <c r="I17" s="139">
        <v>-22.652142235692285</v>
      </c>
      <c r="J17" s="79"/>
      <c r="K17" s="79"/>
    </row>
    <row r="18" spans="2:12" x14ac:dyDescent="0.25">
      <c r="B18" s="164"/>
      <c r="C18" s="165" t="s">
        <v>88</v>
      </c>
      <c r="D18" s="165"/>
      <c r="E18" s="251">
        <v>111570.20056586553</v>
      </c>
      <c r="F18" s="251">
        <v>119255</v>
      </c>
      <c r="G18" s="103"/>
      <c r="H18" s="138">
        <v>-7684.7994341344747</v>
      </c>
      <c r="I18" s="139">
        <v>-6.4440060661058007</v>
      </c>
      <c r="J18" s="79"/>
      <c r="K18" s="79"/>
      <c r="L18" s="16"/>
    </row>
    <row r="19" spans="2:12" x14ac:dyDescent="0.25">
      <c r="B19" s="168"/>
      <c r="C19" s="230"/>
      <c r="D19" s="231" t="s">
        <v>89</v>
      </c>
      <c r="E19" s="252">
        <v>247979.11001369572</v>
      </c>
      <c r="F19" s="252">
        <v>256299.6183743226</v>
      </c>
      <c r="G19" s="103"/>
      <c r="H19" s="138">
        <v>-8320.5083606268745</v>
      </c>
      <c r="I19" s="139">
        <v>-3.2463990439794088</v>
      </c>
      <c r="J19" s="79"/>
      <c r="K19" s="79"/>
    </row>
    <row r="20" spans="2:12" ht="16.5" customHeight="1" x14ac:dyDescent="0.25">
      <c r="B20" s="107"/>
      <c r="C20" s="227" t="s">
        <v>90</v>
      </c>
      <c r="D20" s="228"/>
      <c r="E20" s="268"/>
      <c r="F20" s="268"/>
      <c r="G20" s="103"/>
      <c r="H20" s="138"/>
      <c r="I20" s="139"/>
      <c r="J20" s="292"/>
      <c r="K20" s="79"/>
    </row>
    <row r="21" spans="2:12" x14ac:dyDescent="0.25">
      <c r="B21" s="164"/>
      <c r="C21" s="169" t="s">
        <v>91</v>
      </c>
      <c r="D21" s="165"/>
      <c r="E21" s="251">
        <v>11846.783251543502</v>
      </c>
      <c r="F21" s="251">
        <v>6195.4512223156771</v>
      </c>
      <c r="G21" s="222"/>
      <c r="H21" s="138">
        <v>5651.3320292278249</v>
      </c>
      <c r="I21" s="139">
        <v>91.217440448437955</v>
      </c>
      <c r="J21" s="79"/>
      <c r="K21" s="79"/>
    </row>
    <row r="22" spans="2:12" x14ac:dyDescent="0.25">
      <c r="B22" s="164"/>
      <c r="C22" s="165" t="s">
        <v>180</v>
      </c>
      <c r="D22" s="165"/>
      <c r="E22" s="251">
        <v>12934.69092904516</v>
      </c>
      <c r="F22" s="251">
        <v>14077.951013979351</v>
      </c>
      <c r="G22" s="223"/>
      <c r="H22" s="138">
        <v>-1143.2600849341907</v>
      </c>
      <c r="I22" s="139">
        <v>-8.1209267158192091</v>
      </c>
      <c r="J22" s="79"/>
      <c r="K22" s="79"/>
    </row>
    <row r="23" spans="2:12" x14ac:dyDescent="0.25">
      <c r="B23" s="164"/>
      <c r="C23" s="165" t="s">
        <v>92</v>
      </c>
      <c r="D23" s="165"/>
      <c r="E23" s="251">
        <v>525.27391046591401</v>
      </c>
      <c r="F23" s="251">
        <v>546.18699051532406</v>
      </c>
      <c r="G23" s="223"/>
      <c r="H23" s="138">
        <v>-20.913080049410041</v>
      </c>
      <c r="I23" s="139">
        <v>-3.8289231366859688</v>
      </c>
      <c r="J23" s="79"/>
      <c r="K23" s="79"/>
    </row>
    <row r="24" spans="2:12" x14ac:dyDescent="0.25">
      <c r="B24" s="164"/>
      <c r="C24" s="165" t="s">
        <v>181</v>
      </c>
      <c r="D24" s="165"/>
      <c r="E24" s="251">
        <v>22930.760454782536</v>
      </c>
      <c r="F24" s="251">
        <v>21847.739462461024</v>
      </c>
      <c r="G24" s="223"/>
      <c r="H24" s="138">
        <v>1083.0209923215116</v>
      </c>
      <c r="I24" s="139">
        <v>4.9571306641694735</v>
      </c>
      <c r="J24" s="79"/>
      <c r="K24" s="79"/>
    </row>
    <row r="25" spans="2:12" x14ac:dyDescent="0.25">
      <c r="B25" s="164"/>
      <c r="C25" s="165"/>
      <c r="D25" s="166" t="s">
        <v>93</v>
      </c>
      <c r="E25" s="252">
        <v>48237.508545837118</v>
      </c>
      <c r="F25" s="252">
        <v>42667.32868927138</v>
      </c>
      <c r="G25" s="224"/>
      <c r="H25" s="138">
        <v>5570.1798565657373</v>
      </c>
      <c r="I25" s="139">
        <v>13.054906476876171</v>
      </c>
      <c r="J25" s="79"/>
      <c r="K25" s="79"/>
    </row>
    <row r="26" spans="2:12" x14ac:dyDescent="0.25">
      <c r="B26" s="167"/>
      <c r="C26" s="229"/>
      <c r="D26" s="229"/>
      <c r="E26" s="255"/>
      <c r="F26" s="255"/>
      <c r="G26" s="103"/>
      <c r="H26" s="138"/>
      <c r="I26" s="139"/>
      <c r="J26" s="79"/>
      <c r="K26" s="79"/>
    </row>
    <row r="27" spans="2:12" x14ac:dyDescent="0.25">
      <c r="B27" s="164"/>
      <c r="C27" s="165" t="s">
        <v>94</v>
      </c>
      <c r="D27" s="165"/>
      <c r="E27" s="251">
        <v>34460.456275958939</v>
      </c>
      <c r="F27" s="251">
        <v>40721.809394965661</v>
      </c>
      <c r="G27" s="103"/>
      <c r="H27" s="138">
        <v>-6261.3531190067224</v>
      </c>
      <c r="I27" s="139">
        <v>-15.375920697130907</v>
      </c>
      <c r="J27" s="79"/>
      <c r="K27" s="79"/>
    </row>
    <row r="28" spans="2:12" x14ac:dyDescent="0.25">
      <c r="B28" s="164"/>
      <c r="C28" s="165" t="s">
        <v>95</v>
      </c>
      <c r="D28" s="165"/>
      <c r="E28" s="251">
        <v>446.02363139133354</v>
      </c>
      <c r="F28" s="251">
        <v>715.42030432051001</v>
      </c>
      <c r="G28" s="103"/>
      <c r="H28" s="138">
        <v>-269.39667292917648</v>
      </c>
      <c r="I28" s="139">
        <v>-37.655720882152387</v>
      </c>
      <c r="J28" s="79"/>
      <c r="K28" s="79"/>
    </row>
    <row r="29" spans="2:12" x14ac:dyDescent="0.25">
      <c r="B29" s="164"/>
      <c r="C29" s="165" t="s">
        <v>96</v>
      </c>
      <c r="D29" s="165"/>
      <c r="E29" s="251">
        <v>23331.799938456606</v>
      </c>
      <c r="F29" s="251">
        <v>24341.768865870526</v>
      </c>
      <c r="G29" s="103"/>
      <c r="H29" s="138">
        <v>-1009.96892741392</v>
      </c>
      <c r="I29" s="139">
        <v>-4.149118878661251</v>
      </c>
      <c r="J29" s="79"/>
      <c r="K29" s="79"/>
    </row>
    <row r="30" spans="2:12" ht="17.45" customHeight="1" x14ac:dyDescent="0.25">
      <c r="B30" s="164"/>
      <c r="C30" s="165"/>
      <c r="D30" s="166" t="s">
        <v>97</v>
      </c>
      <c r="E30" s="252">
        <v>106475.78839164399</v>
      </c>
      <c r="F30" s="252">
        <v>108446.32725442808</v>
      </c>
      <c r="G30" s="103"/>
      <c r="H30" s="138">
        <v>-1970.5388627840875</v>
      </c>
      <c r="I30" s="139">
        <v>-1.8170637149942048</v>
      </c>
      <c r="J30" s="79"/>
      <c r="K30" s="79"/>
    </row>
    <row r="31" spans="2:12" ht="19.5" customHeight="1" x14ac:dyDescent="0.25">
      <c r="B31" s="107"/>
      <c r="C31" s="232" t="s">
        <v>98</v>
      </c>
      <c r="D31" s="232"/>
      <c r="E31" s="251"/>
      <c r="F31" s="251"/>
      <c r="G31" s="103"/>
      <c r="H31" s="138"/>
      <c r="I31" s="139"/>
      <c r="J31" s="79"/>
      <c r="K31" s="79"/>
    </row>
    <row r="32" spans="2:12" x14ac:dyDescent="0.25">
      <c r="B32" s="164"/>
      <c r="C32" s="169" t="s">
        <v>99</v>
      </c>
      <c r="D32" s="165"/>
      <c r="E32" s="251">
        <v>30133.458128681043</v>
      </c>
      <c r="F32" s="251">
        <v>30229.280244970214</v>
      </c>
      <c r="G32" s="103"/>
      <c r="H32" s="138">
        <v>-95.82211628917139</v>
      </c>
      <c r="I32" s="139">
        <v>-0.31698444525524172</v>
      </c>
      <c r="J32" s="79"/>
      <c r="K32" s="79"/>
    </row>
    <row r="33" spans="2:11" x14ac:dyDescent="0.25">
      <c r="B33" s="164"/>
      <c r="C33" s="165" t="s">
        <v>100</v>
      </c>
      <c r="D33" s="165"/>
      <c r="E33" s="251">
        <v>957.76030813</v>
      </c>
      <c r="F33" s="251">
        <v>970.83985220000011</v>
      </c>
      <c r="G33" s="103"/>
      <c r="H33" s="138">
        <v>-13.079544070000111</v>
      </c>
      <c r="I33" s="139">
        <v>-1.3472401282622282</v>
      </c>
      <c r="J33" s="79"/>
      <c r="K33" s="79"/>
    </row>
    <row r="34" spans="2:11" x14ac:dyDescent="0.25">
      <c r="B34" s="164"/>
      <c r="C34" s="165" t="s">
        <v>101</v>
      </c>
      <c r="D34" s="165"/>
      <c r="E34" s="251">
        <v>97451</v>
      </c>
      <c r="F34" s="251">
        <v>101150.72808478579</v>
      </c>
      <c r="G34" s="103"/>
      <c r="H34" s="138">
        <v>-3699.728084785791</v>
      </c>
      <c r="I34" s="139">
        <v>-3.6576386100598657</v>
      </c>
      <c r="J34" s="79"/>
      <c r="K34" s="79"/>
    </row>
    <row r="35" spans="2:11" x14ac:dyDescent="0.25">
      <c r="B35" s="164"/>
      <c r="C35" s="165" t="s">
        <v>102</v>
      </c>
      <c r="D35" s="165"/>
      <c r="E35" s="251">
        <v>12960.579131161099</v>
      </c>
      <c r="F35" s="251">
        <v>15502.990617168438</v>
      </c>
      <c r="G35" s="103"/>
      <c r="H35" s="138">
        <v>-2542.4114860073387</v>
      </c>
      <c r="I35" s="139">
        <v>-16.399490580816078</v>
      </c>
      <c r="J35" s="79"/>
      <c r="K35" s="79"/>
    </row>
    <row r="36" spans="2:11" x14ac:dyDescent="0.25">
      <c r="B36" s="164"/>
      <c r="C36" s="165"/>
      <c r="D36" s="166" t="s">
        <v>103</v>
      </c>
      <c r="E36" s="252">
        <v>141502.79756797216</v>
      </c>
      <c r="F36" s="252">
        <v>147853.83879912444</v>
      </c>
      <c r="G36" s="103"/>
      <c r="H36" s="138">
        <v>-6351.0412311522814</v>
      </c>
      <c r="I36" s="139">
        <v>-4.2954861928075179</v>
      </c>
      <c r="J36" s="79"/>
      <c r="K36" s="79"/>
    </row>
    <row r="37" spans="2:11" x14ac:dyDescent="0.25">
      <c r="B37" s="167"/>
      <c r="C37" s="231"/>
      <c r="D37" s="230"/>
      <c r="E37" s="254"/>
      <c r="F37" s="254"/>
      <c r="G37" s="103"/>
      <c r="H37" s="138"/>
      <c r="I37" s="139"/>
      <c r="J37" s="79"/>
      <c r="K37" s="79"/>
    </row>
    <row r="38" spans="2:11" x14ac:dyDescent="0.25">
      <c r="B38" s="168"/>
      <c r="C38" s="231" t="s">
        <v>104</v>
      </c>
      <c r="D38" s="170"/>
      <c r="E38" s="252">
        <v>247978.58595961615</v>
      </c>
      <c r="F38" s="252">
        <v>256300.16605355253</v>
      </c>
      <c r="G38" s="103"/>
      <c r="H38" s="138">
        <v>-8321.5800939363835</v>
      </c>
      <c r="I38" s="140">
        <v>-3.246810262384936</v>
      </c>
      <c r="J38" s="79"/>
      <c r="K38" s="79"/>
    </row>
    <row r="39" spans="2:1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2:11" x14ac:dyDescent="0.25">
      <c r="E40" s="196"/>
      <c r="F40" s="196"/>
    </row>
    <row r="41" spans="2:11" x14ac:dyDescent="0.25">
      <c r="E41" s="32"/>
      <c r="F41" s="32"/>
      <c r="I41" s="34"/>
    </row>
    <row r="42" spans="2:11" x14ac:dyDescent="0.25">
      <c r="I42" s="25"/>
    </row>
    <row r="43" spans="2:11" x14ac:dyDescent="0.25">
      <c r="E43" s="22"/>
      <c r="F43" s="22"/>
      <c r="I43" s="34"/>
    </row>
    <row r="44" spans="2:11" x14ac:dyDescent="0.25">
      <c r="F44" s="16"/>
    </row>
    <row r="45" spans="2:11" x14ac:dyDescent="0.25">
      <c r="E45" s="25"/>
    </row>
    <row r="46" spans="2:11" x14ac:dyDescent="0.25">
      <c r="F46" s="16"/>
      <c r="G46" s="25"/>
      <c r="I46" s="25"/>
      <c r="K46" s="25"/>
    </row>
    <row r="47" spans="2:11" x14ac:dyDescent="0.25">
      <c r="E47" s="16"/>
    </row>
    <row r="49" spans="5:11" x14ac:dyDescent="0.25">
      <c r="E49" s="21"/>
      <c r="G49" s="25"/>
      <c r="I49" s="25"/>
      <c r="K49" s="25"/>
    </row>
    <row r="50" spans="5:11" x14ac:dyDescent="0.25">
      <c r="E50" s="21"/>
    </row>
    <row r="51" spans="5:11" x14ac:dyDescent="0.25">
      <c r="E51" s="21"/>
    </row>
    <row r="52" spans="5:11" x14ac:dyDescent="0.25">
      <c r="E52" s="21"/>
      <c r="G52" s="25"/>
      <c r="I52" s="25"/>
      <c r="K52" s="25"/>
    </row>
    <row r="53" spans="5:11" x14ac:dyDescent="0.25">
      <c r="E53" s="16"/>
    </row>
    <row r="55" spans="5:11" x14ac:dyDescent="0.25">
      <c r="E55" s="16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7"/>
  <sheetViews>
    <sheetView showGridLines="0" zoomScale="80" zoomScaleNormal="80" workbookViewId="0">
      <selection activeCell="H9" sqref="H9"/>
    </sheetView>
  </sheetViews>
  <sheetFormatPr baseColWidth="10" defaultColWidth="11.42578125" defaultRowHeight="15" outlineLevelRow="2" x14ac:dyDescent="0.25"/>
  <cols>
    <col min="1" max="1" width="5.140625" customWidth="1"/>
    <col min="2" max="2" width="1.28515625" customWidth="1"/>
    <col min="3" max="3" width="5.42578125" customWidth="1"/>
    <col min="6" max="6" width="32" customWidth="1"/>
    <col min="7" max="7" width="14" customWidth="1"/>
    <col min="8" max="8" width="14.140625" bestFit="1" customWidth="1"/>
    <col min="9" max="9" width="1.28515625" customWidth="1"/>
    <col min="10" max="10" width="5.140625" customWidth="1"/>
    <col min="11" max="11" width="11.42578125" customWidth="1"/>
  </cols>
  <sheetData>
    <row r="1" spans="2:13" ht="23.25" x14ac:dyDescent="0.35">
      <c r="B1" s="390" t="s">
        <v>45</v>
      </c>
      <c r="C1" s="390"/>
      <c r="D1" s="390"/>
      <c r="E1" s="390"/>
      <c r="F1" s="390"/>
      <c r="G1" s="390"/>
      <c r="H1" s="390"/>
      <c r="I1" s="390"/>
      <c r="J1" s="49"/>
      <c r="K1" s="49"/>
    </row>
    <row r="2" spans="2:13" ht="20.25" x14ac:dyDescent="0.3">
      <c r="B2" s="391" t="s">
        <v>105</v>
      </c>
      <c r="C2" s="391"/>
      <c r="D2" s="391"/>
      <c r="E2" s="391"/>
      <c r="F2" s="391"/>
      <c r="G2" s="391"/>
      <c r="H2" s="391"/>
      <c r="I2" s="391"/>
      <c r="J2" s="49"/>
      <c r="K2" s="49"/>
    </row>
    <row r="3" spans="2:13" ht="24" customHeight="1" x14ac:dyDescent="0.25">
      <c r="B3" s="383" t="s">
        <v>47</v>
      </c>
      <c r="C3" s="383"/>
      <c r="D3" s="383"/>
      <c r="E3" s="383"/>
      <c r="F3" s="383"/>
      <c r="G3" s="383"/>
      <c r="H3" s="383"/>
      <c r="I3" s="383"/>
      <c r="J3" s="238"/>
      <c r="K3" s="49"/>
    </row>
    <row r="4" spans="2:13" ht="12.95" hidden="1" customHeight="1" x14ac:dyDescent="0.25">
      <c r="B4" s="75"/>
      <c r="C4" s="75"/>
      <c r="D4" s="75"/>
      <c r="E4" s="75"/>
      <c r="F4" s="75"/>
      <c r="G4" s="76"/>
      <c r="H4" s="76"/>
      <c r="I4" s="75"/>
      <c r="J4" s="77"/>
      <c r="K4" s="77"/>
    </row>
    <row r="5" spans="2:13" ht="6" customHeight="1" x14ac:dyDescent="0.25">
      <c r="B5" s="49"/>
      <c r="C5" s="67"/>
      <c r="D5" s="49"/>
      <c r="E5" s="49"/>
      <c r="F5" s="49"/>
      <c r="G5" s="49"/>
      <c r="H5" s="49"/>
      <c r="I5" s="49"/>
      <c r="J5" s="49"/>
      <c r="K5" s="49"/>
    </row>
    <row r="6" spans="2:13" ht="15.75" customHeight="1" x14ac:dyDescent="0.25">
      <c r="B6" s="187"/>
      <c r="C6" s="190"/>
      <c r="D6" s="187"/>
      <c r="E6" s="187"/>
      <c r="F6" s="187"/>
      <c r="G6" s="389" t="s">
        <v>191</v>
      </c>
      <c r="H6" s="389" t="s">
        <v>106</v>
      </c>
      <c r="I6" s="48"/>
      <c r="J6" s="49"/>
      <c r="K6" s="49"/>
    </row>
    <row r="7" spans="2:13" x14ac:dyDescent="0.25">
      <c r="B7" s="185"/>
      <c r="C7" s="185"/>
      <c r="D7" s="185"/>
      <c r="E7" s="185"/>
      <c r="F7" s="185"/>
      <c r="G7" s="283">
        <v>2023</v>
      </c>
      <c r="H7" s="283">
        <v>2022</v>
      </c>
      <c r="I7" s="48"/>
      <c r="J7" s="49"/>
      <c r="K7" s="49"/>
    </row>
    <row r="8" spans="2:13" ht="24" customHeight="1" x14ac:dyDescent="0.25">
      <c r="B8" s="141"/>
      <c r="C8" s="392" t="s">
        <v>107</v>
      </c>
      <c r="D8" s="392"/>
      <c r="E8" s="392"/>
      <c r="F8" s="392"/>
      <c r="G8" s="123">
        <v>23143.462354169449</v>
      </c>
      <c r="H8" s="123">
        <v>20462.910318405859</v>
      </c>
      <c r="I8" s="48"/>
      <c r="J8" s="49"/>
      <c r="K8" s="49"/>
      <c r="M8" s="16"/>
    </row>
    <row r="9" spans="2:13" x14ac:dyDescent="0.25">
      <c r="B9" s="141"/>
      <c r="C9" s="171"/>
      <c r="D9" s="152"/>
      <c r="E9" s="152"/>
      <c r="F9" s="145"/>
      <c r="G9" s="269"/>
      <c r="H9" s="269"/>
      <c r="I9" s="48"/>
      <c r="J9" s="49"/>
      <c r="K9" s="49"/>
    </row>
    <row r="10" spans="2:13" x14ac:dyDescent="0.25">
      <c r="B10" s="141"/>
      <c r="C10" s="152"/>
      <c r="D10" s="385" t="s">
        <v>108</v>
      </c>
      <c r="E10" s="385"/>
      <c r="F10" s="385"/>
      <c r="G10" s="112">
        <v>6379.4460993542361</v>
      </c>
      <c r="H10" s="112">
        <v>6714.5869245331478</v>
      </c>
      <c r="I10" s="48"/>
      <c r="J10" s="49"/>
      <c r="K10" s="49"/>
    </row>
    <row r="11" spans="2:13" x14ac:dyDescent="0.25">
      <c r="B11" s="141"/>
      <c r="C11" s="152"/>
      <c r="D11" s="385" t="s">
        <v>109</v>
      </c>
      <c r="E11" s="385"/>
      <c r="F11" s="385"/>
      <c r="G11" s="112">
        <v>1529</v>
      </c>
      <c r="H11" s="112">
        <v>866.20729179410478</v>
      </c>
      <c r="I11" s="48"/>
      <c r="J11" s="49"/>
      <c r="K11" s="49"/>
    </row>
    <row r="12" spans="2:13" x14ac:dyDescent="0.25">
      <c r="B12" s="141"/>
      <c r="C12" s="152"/>
      <c r="D12" s="385" t="s">
        <v>110</v>
      </c>
      <c r="E12" s="385"/>
      <c r="F12" s="385"/>
      <c r="G12" s="112">
        <v>1373.2699791579428</v>
      </c>
      <c r="H12" s="112">
        <v>1804.2407999976979</v>
      </c>
      <c r="I12" s="48"/>
      <c r="J12" s="49"/>
      <c r="K12" s="49"/>
    </row>
    <row r="13" spans="2:13" x14ac:dyDescent="0.25">
      <c r="B13" s="141"/>
      <c r="C13" s="152"/>
      <c r="D13" s="385" t="s">
        <v>111</v>
      </c>
      <c r="E13" s="385"/>
      <c r="F13" s="385"/>
      <c r="G13" s="112">
        <v>255.17066886177298</v>
      </c>
      <c r="H13" s="112">
        <v>77.787419192042407</v>
      </c>
      <c r="I13" s="48"/>
      <c r="J13" s="49"/>
      <c r="K13" s="49"/>
    </row>
    <row r="14" spans="2:13" x14ac:dyDescent="0.25">
      <c r="B14" s="141"/>
      <c r="C14" s="152"/>
      <c r="D14" s="152"/>
      <c r="E14" s="152"/>
      <c r="F14" s="145"/>
      <c r="G14" s="270"/>
      <c r="H14" s="270"/>
      <c r="I14" s="48"/>
      <c r="J14" s="49"/>
      <c r="K14" s="49"/>
    </row>
    <row r="15" spans="2:13" x14ac:dyDescent="0.25">
      <c r="B15" s="141"/>
      <c r="C15" s="387" t="s">
        <v>112</v>
      </c>
      <c r="D15" s="387"/>
      <c r="E15" s="387"/>
      <c r="F15" s="387"/>
      <c r="G15" s="271">
        <v>32679</v>
      </c>
      <c r="H15" s="271">
        <v>29925.73275392285</v>
      </c>
      <c r="I15" s="48"/>
      <c r="J15" s="49"/>
      <c r="K15" s="49"/>
      <c r="L15" s="49"/>
      <c r="M15" s="16"/>
    </row>
    <row r="16" spans="2:13" x14ac:dyDescent="0.25">
      <c r="B16" s="141"/>
      <c r="C16" s="152"/>
      <c r="D16" s="385" t="s">
        <v>113</v>
      </c>
      <c r="E16" s="385"/>
      <c r="F16" s="385"/>
      <c r="G16" s="112">
        <v>-9488</v>
      </c>
      <c r="H16" s="112">
        <v>-5983.0706044681629</v>
      </c>
      <c r="I16" s="48"/>
      <c r="J16" s="49"/>
      <c r="K16" s="49"/>
    </row>
    <row r="17" spans="2:13" x14ac:dyDescent="0.25">
      <c r="B17" s="141"/>
      <c r="C17" s="387" t="s">
        <v>114</v>
      </c>
      <c r="D17" s="387"/>
      <c r="E17" s="387"/>
      <c r="F17" s="387"/>
      <c r="G17" s="271">
        <v>23191</v>
      </c>
      <c r="H17" s="271">
        <v>23942.662149454685</v>
      </c>
      <c r="I17" s="48"/>
      <c r="J17" s="49"/>
      <c r="K17" s="49"/>
      <c r="L17" s="49"/>
      <c r="M17" s="16"/>
    </row>
    <row r="18" spans="2:13" x14ac:dyDescent="0.25">
      <c r="B18" s="141"/>
      <c r="C18" s="152"/>
      <c r="D18" s="152"/>
      <c r="E18" s="152"/>
      <c r="F18" s="145"/>
      <c r="G18" s="112"/>
      <c r="H18" s="112"/>
      <c r="I18" s="48"/>
      <c r="J18" s="49"/>
      <c r="K18" s="49"/>
    </row>
    <row r="19" spans="2:13" x14ac:dyDescent="0.25">
      <c r="B19" s="141"/>
      <c r="C19" s="385" t="s">
        <v>115</v>
      </c>
      <c r="D19" s="385"/>
      <c r="E19" s="385"/>
      <c r="F19" s="385"/>
      <c r="G19" s="112"/>
      <c r="H19" s="112"/>
      <c r="I19" s="48"/>
      <c r="J19" s="49"/>
      <c r="K19" s="49"/>
    </row>
    <row r="20" spans="2:13" x14ac:dyDescent="0.25">
      <c r="B20" s="141"/>
      <c r="C20" s="152"/>
      <c r="D20" s="385" t="s">
        <v>116</v>
      </c>
      <c r="E20" s="385"/>
      <c r="F20" s="385"/>
      <c r="G20" s="112">
        <v>-5668.1747632003317</v>
      </c>
      <c r="H20" s="112">
        <v>-6417.3982918225984</v>
      </c>
      <c r="I20" s="48"/>
      <c r="J20" s="49"/>
      <c r="K20" s="49"/>
      <c r="M20" s="16"/>
    </row>
    <row r="21" spans="2:13" x14ac:dyDescent="0.25">
      <c r="B21" s="141"/>
      <c r="C21" s="152"/>
      <c r="D21" s="152"/>
      <c r="E21" s="152"/>
      <c r="F21" s="145"/>
      <c r="G21" s="112"/>
      <c r="H21" s="112"/>
      <c r="I21" s="48"/>
      <c r="J21" s="49"/>
      <c r="K21" s="49"/>
    </row>
    <row r="22" spans="2:13" x14ac:dyDescent="0.25">
      <c r="B22" s="141"/>
      <c r="C22" s="385" t="s">
        <v>117</v>
      </c>
      <c r="D22" s="385"/>
      <c r="E22" s="385"/>
      <c r="F22" s="385"/>
      <c r="G22" s="112"/>
      <c r="H22" s="112"/>
      <c r="I22" s="48"/>
      <c r="J22" s="49"/>
      <c r="K22" s="49"/>
    </row>
    <row r="23" spans="2:13" outlineLevel="1" x14ac:dyDescent="0.25">
      <c r="B23" s="141"/>
      <c r="C23" s="152"/>
      <c r="D23" s="385" t="s">
        <v>118</v>
      </c>
      <c r="E23" s="385"/>
      <c r="F23" s="385"/>
      <c r="G23" s="112">
        <v>-6993.5950000000003</v>
      </c>
      <c r="H23" s="112">
        <v>-6492.4327226199985</v>
      </c>
      <c r="I23" s="48"/>
      <c r="J23" s="49"/>
      <c r="K23" s="49"/>
    </row>
    <row r="24" spans="2:13" x14ac:dyDescent="0.25">
      <c r="B24" s="141"/>
      <c r="C24" s="152"/>
      <c r="D24" s="385" t="s">
        <v>119</v>
      </c>
      <c r="E24" s="385"/>
      <c r="F24" s="385"/>
      <c r="G24" s="112">
        <v>-4879.1009999999997</v>
      </c>
      <c r="H24" s="112">
        <v>-2958.7240000000002</v>
      </c>
      <c r="I24" s="48"/>
      <c r="J24" s="49"/>
      <c r="K24" s="49"/>
    </row>
    <row r="25" spans="2:13" x14ac:dyDescent="0.25">
      <c r="B25" s="141"/>
      <c r="C25" s="152"/>
      <c r="D25" s="385" t="s">
        <v>120</v>
      </c>
      <c r="E25" s="385"/>
      <c r="F25" s="385"/>
      <c r="G25" s="112">
        <v>1187.1666987739773</v>
      </c>
      <c r="H25" s="112">
        <v>-1555.300038972633</v>
      </c>
      <c r="I25" s="48"/>
      <c r="J25" s="49"/>
      <c r="K25" s="49"/>
    </row>
    <row r="26" spans="2:13" x14ac:dyDescent="0.25">
      <c r="B26" s="141"/>
      <c r="C26" s="152"/>
      <c r="D26" s="385" t="s">
        <v>121</v>
      </c>
      <c r="E26" s="385"/>
      <c r="F26" s="385"/>
      <c r="G26" s="112">
        <v>-3551.1469063163286</v>
      </c>
      <c r="H26" s="112">
        <v>-3011.9700321843411</v>
      </c>
      <c r="I26" s="48"/>
      <c r="J26" s="49"/>
      <c r="K26" s="49"/>
    </row>
    <row r="27" spans="2:13" outlineLevel="1" x14ac:dyDescent="0.25">
      <c r="B27" s="141"/>
      <c r="C27" s="152"/>
      <c r="D27" s="385" t="s">
        <v>122</v>
      </c>
      <c r="E27" s="385"/>
      <c r="F27" s="385"/>
      <c r="G27" s="112">
        <v>0</v>
      </c>
      <c r="H27" s="112">
        <v>0</v>
      </c>
      <c r="I27" s="48"/>
      <c r="J27" s="49"/>
      <c r="K27" s="49"/>
    </row>
    <row r="28" spans="2:13" outlineLevel="2" x14ac:dyDescent="0.25">
      <c r="B28" s="141"/>
      <c r="C28" s="152"/>
      <c r="D28" s="385" t="s">
        <v>123</v>
      </c>
      <c r="E28" s="385"/>
      <c r="F28" s="385"/>
      <c r="G28" s="112">
        <v>-495</v>
      </c>
      <c r="H28" s="112">
        <v>-474</v>
      </c>
      <c r="I28" s="48"/>
      <c r="J28" s="49"/>
      <c r="K28" s="49"/>
    </row>
    <row r="29" spans="2:13" x14ac:dyDescent="0.25">
      <c r="B29" s="141"/>
      <c r="C29" s="386" t="s">
        <v>175</v>
      </c>
      <c r="D29" s="386"/>
      <c r="E29" s="386"/>
      <c r="F29" s="386"/>
      <c r="G29" s="112">
        <v>-14732</v>
      </c>
      <c r="H29" s="112">
        <v>-14492.426793776973</v>
      </c>
      <c r="I29" s="48"/>
      <c r="J29" s="49"/>
      <c r="K29" s="49"/>
      <c r="L29" s="49"/>
      <c r="M29" s="16"/>
    </row>
    <row r="30" spans="2:13" x14ac:dyDescent="0.25">
      <c r="B30" s="141"/>
      <c r="C30" s="152"/>
      <c r="D30" s="152"/>
      <c r="E30" s="152"/>
      <c r="F30" s="145"/>
      <c r="G30" s="270"/>
      <c r="H30" s="270"/>
      <c r="I30" s="48"/>
      <c r="J30" s="49"/>
      <c r="K30" s="49"/>
    </row>
    <row r="31" spans="2:13" x14ac:dyDescent="0.25">
      <c r="B31" s="141"/>
      <c r="C31" s="387" t="s">
        <v>124</v>
      </c>
      <c r="D31" s="387"/>
      <c r="E31" s="387"/>
      <c r="F31" s="387"/>
      <c r="G31" s="271">
        <v>2791.4239806661226</v>
      </c>
      <c r="H31" s="271">
        <v>3033.6443307791424</v>
      </c>
      <c r="I31" s="48"/>
      <c r="J31" s="49"/>
      <c r="K31" s="49"/>
      <c r="L31" s="49"/>
      <c r="M31" s="16"/>
    </row>
    <row r="32" spans="2:13" x14ac:dyDescent="0.25">
      <c r="B32" s="141"/>
      <c r="C32" s="386" t="s">
        <v>125</v>
      </c>
      <c r="D32" s="386"/>
      <c r="E32" s="386"/>
      <c r="F32" s="386"/>
      <c r="G32" s="112">
        <v>-3266</v>
      </c>
      <c r="H32" s="112">
        <v>-805</v>
      </c>
      <c r="I32" s="48"/>
      <c r="J32" s="49"/>
      <c r="K32" s="49"/>
      <c r="M32" s="16"/>
    </row>
    <row r="33" spans="2:13" x14ac:dyDescent="0.25">
      <c r="B33" s="141"/>
      <c r="C33" s="152"/>
      <c r="D33" s="152"/>
      <c r="E33" s="152"/>
      <c r="F33" s="145"/>
      <c r="G33" s="270"/>
      <c r="H33" s="270"/>
      <c r="I33" s="48"/>
      <c r="J33" s="49"/>
      <c r="K33" s="49"/>
    </row>
    <row r="34" spans="2:13" x14ac:dyDescent="0.25">
      <c r="B34" s="141"/>
      <c r="C34" s="388" t="s">
        <v>126</v>
      </c>
      <c r="D34" s="388"/>
      <c r="E34" s="388"/>
      <c r="F34" s="388"/>
      <c r="G34" s="271">
        <v>27761.307934767756</v>
      </c>
      <c r="H34" s="271">
        <v>32116.973559705919</v>
      </c>
      <c r="I34" s="48"/>
      <c r="J34" s="49"/>
      <c r="K34" s="49"/>
    </row>
    <row r="35" spans="2:13" x14ac:dyDescent="0.25">
      <c r="B35" s="144"/>
      <c r="C35" s="384" t="s">
        <v>127</v>
      </c>
      <c r="D35" s="384"/>
      <c r="E35" s="384"/>
      <c r="F35" s="384"/>
      <c r="G35" s="271">
        <v>27285.504255824224</v>
      </c>
      <c r="H35" s="271">
        <v>34346.471699999311</v>
      </c>
      <c r="I35" s="48"/>
      <c r="J35" s="49"/>
      <c r="K35" s="49"/>
      <c r="L35" s="49"/>
      <c r="M35" s="16"/>
    </row>
    <row r="36" spans="2:13" ht="6" customHeight="1" x14ac:dyDescent="0.25">
      <c r="B36" s="49"/>
      <c r="C36" s="105"/>
      <c r="D36" s="105"/>
      <c r="E36" s="105"/>
      <c r="F36" s="105"/>
      <c r="G36" s="48"/>
      <c r="H36" s="48"/>
      <c r="I36" s="48"/>
      <c r="J36" s="49"/>
      <c r="K36" s="49"/>
    </row>
    <row r="37" spans="2:13" x14ac:dyDescent="0.25">
      <c r="B37" s="49"/>
      <c r="C37" s="49"/>
      <c r="D37" s="49"/>
      <c r="E37" s="49"/>
      <c r="F37" s="49"/>
      <c r="G37" s="78"/>
      <c r="H37" s="49"/>
      <c r="I37" s="49"/>
      <c r="J37" s="49"/>
      <c r="K37" s="49"/>
    </row>
  </sheetData>
  <mergeCells count="26">
    <mergeCell ref="B3:I3"/>
    <mergeCell ref="G6:H6"/>
    <mergeCell ref="B1:I1"/>
    <mergeCell ref="B2:I2"/>
    <mergeCell ref="C8:F8"/>
    <mergeCell ref="D10:F10"/>
    <mergeCell ref="D11:F11"/>
    <mergeCell ref="D12:F12"/>
    <mergeCell ref="D13:F13"/>
    <mergeCell ref="C15:F15"/>
    <mergeCell ref="D16:F16"/>
    <mergeCell ref="C17:F17"/>
    <mergeCell ref="C19:F19"/>
    <mergeCell ref="D20:F20"/>
    <mergeCell ref="C22:F22"/>
    <mergeCell ref="D23:F23"/>
    <mergeCell ref="D24:F24"/>
    <mergeCell ref="D25:F25"/>
    <mergeCell ref="D26:F26"/>
    <mergeCell ref="D27:F27"/>
    <mergeCell ref="C35:F35"/>
    <mergeCell ref="D28:F28"/>
    <mergeCell ref="C29:F29"/>
    <mergeCell ref="C31:F31"/>
    <mergeCell ref="C32:F32"/>
    <mergeCell ref="C34:F3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12"/>
  <sheetViews>
    <sheetView showGridLines="0" workbookViewId="0">
      <selection activeCell="K6" sqref="K6"/>
    </sheetView>
  </sheetViews>
  <sheetFormatPr baseColWidth="10" defaultColWidth="11.42578125" defaultRowHeight="15" x14ac:dyDescent="0.25"/>
  <cols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12" width="9.42578125" customWidth="1"/>
  </cols>
  <sheetData>
    <row r="2" spans="2:12" ht="23.25" x14ac:dyDescent="0.35">
      <c r="B2" s="390" t="s">
        <v>128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2:12" ht="9.75" customHeight="1" x14ac:dyDescent="0.25"/>
    <row r="4" spans="2:12" x14ac:dyDescent="0.25">
      <c r="C4" s="283">
        <v>2023</v>
      </c>
      <c r="D4" s="283">
        <v>2024</v>
      </c>
      <c r="E4" s="283">
        <v>2025</v>
      </c>
      <c r="F4" s="283">
        <v>2026</v>
      </c>
      <c r="G4" s="283">
        <v>2027</v>
      </c>
      <c r="H4" s="283">
        <v>2028</v>
      </c>
      <c r="I4" s="283">
        <v>2029</v>
      </c>
      <c r="J4" s="283">
        <v>2030</v>
      </c>
      <c r="K4" s="283" t="s">
        <v>129</v>
      </c>
    </row>
    <row r="5" spans="2:12" ht="17.100000000000001" customHeight="1" x14ac:dyDescent="0.25">
      <c r="B5" s="171" t="s">
        <v>130</v>
      </c>
      <c r="C5" s="124">
        <v>11847</v>
      </c>
      <c r="D5" s="124">
        <v>510</v>
      </c>
      <c r="E5" s="124">
        <v>4107</v>
      </c>
      <c r="F5" s="124">
        <v>5308</v>
      </c>
      <c r="G5" s="124">
        <v>6325</v>
      </c>
      <c r="H5" s="124">
        <v>2997</v>
      </c>
      <c r="I5" s="124">
        <v>8181</v>
      </c>
      <c r="J5" s="124">
        <v>7032</v>
      </c>
      <c r="K5" s="124">
        <v>46307</v>
      </c>
    </row>
    <row r="6" spans="2:12" ht="15.95" customHeight="1" x14ac:dyDescent="0.25">
      <c r="B6" s="284" t="s">
        <v>131</v>
      </c>
      <c r="C6" s="282">
        <v>0.25583605070507698</v>
      </c>
      <c r="D6" s="282">
        <v>1.1013453689506986E-2</v>
      </c>
      <c r="E6" s="282">
        <v>8.8690694711382731E-2</v>
      </c>
      <c r="F6" s="282">
        <v>0.11462629839980996</v>
      </c>
      <c r="G6" s="282">
        <v>0.13658842075712097</v>
      </c>
      <c r="H6" s="282">
        <v>6.4720236681279283E-2</v>
      </c>
      <c r="I6" s="282">
        <v>0.17666875418403266</v>
      </c>
      <c r="J6" s="282">
        <v>0.15185609087179044</v>
      </c>
      <c r="K6" s="282">
        <v>1.0000000000000002</v>
      </c>
    </row>
    <row r="7" spans="2:12" ht="2.4500000000000002" customHeight="1" x14ac:dyDescent="0.25"/>
    <row r="8" spans="2:12" ht="12.95" customHeight="1" x14ac:dyDescent="0.25"/>
    <row r="9" spans="2:12" ht="17.100000000000001" customHeight="1" x14ac:dyDescent="0.25">
      <c r="B9" s="171" t="s">
        <v>132</v>
      </c>
      <c r="C9" s="283" t="s">
        <v>133</v>
      </c>
      <c r="D9" s="283" t="s">
        <v>134</v>
      </c>
      <c r="E9" s="283" t="s">
        <v>135</v>
      </c>
    </row>
    <row r="10" spans="2:12" ht="17.45" customHeight="1" x14ac:dyDescent="0.25">
      <c r="B10" s="284" t="s">
        <v>136</v>
      </c>
      <c r="C10" s="124" t="s">
        <v>170</v>
      </c>
      <c r="D10" s="124" t="s">
        <v>171</v>
      </c>
      <c r="E10" s="124" t="s">
        <v>169</v>
      </c>
    </row>
    <row r="11" spans="2:12" ht="18.600000000000001" customHeight="1" x14ac:dyDescent="0.25">
      <c r="B11" s="284" t="s">
        <v>137</v>
      </c>
      <c r="C11" s="282" t="s">
        <v>172</v>
      </c>
      <c r="D11" s="282" t="s">
        <v>192</v>
      </c>
      <c r="E11" s="124" t="s">
        <v>169</v>
      </c>
    </row>
    <row r="12" spans="2:12" ht="18.95" customHeight="1" x14ac:dyDescent="0.25">
      <c r="B12" s="284" t="s">
        <v>138</v>
      </c>
      <c r="C12" s="282" t="s">
        <v>173</v>
      </c>
      <c r="D12" s="282" t="s">
        <v>174</v>
      </c>
      <c r="E12" s="124" t="s">
        <v>169</v>
      </c>
    </row>
  </sheetData>
  <mergeCells count="1">
    <mergeCell ref="B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7" ma:contentTypeDescription="Crear nuevo documento." ma:contentTypeScope="" ma:versionID="b748d659551bf2156d99db39a7e21d86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4337cf8f1cddcf8799d9847897be44a3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2FA73C-1894-4C05-A2AD-4C7E4F9B2F0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46281b5f-99cf-4e3d-a982-4ade9d3ae334"/>
    <ds:schemaRef ds:uri="1dd3e430-85e6-4301-a3bc-1330a731a32f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0FD0EC-C5F6-4CAF-846C-67A3FEDB7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BREMER PERALES GUILLERMO (OFCORP)</cp:lastModifiedBy>
  <cp:revision/>
  <dcterms:created xsi:type="dcterms:W3CDTF">2011-07-21T06:06:21Z</dcterms:created>
  <dcterms:modified xsi:type="dcterms:W3CDTF">2023-10-26T01:07:23Z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2023-02-09T04:40:21Z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c7005307-3306-4683-8c57-edc7d2da87ac</vt:lpwstr>
  </property>
  <property fmtid="{D5CDD505-2E9C-101B-9397-08002B2CF9AE}" pid="10" name="MSIP_Label_5fb22e38-1a08-4b06-a6dd-a7ec074d3af8_ContentBits">
    <vt:lpwstr>0</vt:lpwstr>
  </property>
</Properties>
</file>